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8150" windowHeight="10620" tabRatio="675" activeTab="0"/>
  </bookViews>
  <sheets>
    <sheet name="kapaku" sheetId="1" r:id="rId1"/>
    <sheet name="Shenime " sheetId="2" r:id="rId2"/>
    <sheet name="Përmbajtja" sheetId="3" r:id="rId3"/>
    <sheet name="Faqe 3" sheetId="4" r:id="rId4"/>
    <sheet name="Faqe 4" sheetId="5" r:id="rId5"/>
    <sheet name="Faqe 5" sheetId="6" r:id="rId6"/>
    <sheet name="Faqe 6 "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 name="Faqe 16" sheetId="17" r:id="rId17"/>
    <sheet name="Faqe 17" sheetId="18" r:id="rId18"/>
    <sheet name="Faqe 18" sheetId="19" r:id="rId19"/>
    <sheet name="Faqe 19" sheetId="20" r:id="rId20"/>
    <sheet name="Faqe 20" sheetId="21" r:id="rId21"/>
    <sheet name="Faqe 21" sheetId="22" r:id="rId22"/>
    <sheet name="Faqe 22" sheetId="23" r:id="rId23"/>
    <sheet name="Faqe 23" sheetId="24" r:id="rId24"/>
    <sheet name="Faqe 24" sheetId="25" r:id="rId25"/>
    <sheet name="Faqe 25" sheetId="26" r:id="rId26"/>
    <sheet name="Faqe 26" sheetId="27" r:id="rId27"/>
    <sheet name="Faqe 27 " sheetId="28" r:id="rId28"/>
    <sheet name="Faqe 28 " sheetId="29" r:id="rId29"/>
    <sheet name="Faqe 29" sheetId="30" r:id="rId30"/>
    <sheet name="Faqe 30" sheetId="31" r:id="rId31"/>
    <sheet name="Faqe 31" sheetId="32" r:id="rId32"/>
    <sheet name="Faqe 32" sheetId="33" r:id="rId33"/>
    <sheet name="Faqe 33" sheetId="34" r:id="rId34"/>
    <sheet name="Faqe 34" sheetId="35" r:id="rId35"/>
    <sheet name="Indeksi i termave " sheetId="36" r:id="rId36"/>
    <sheet name="Sqarime" sheetId="37" r:id="rId37"/>
  </sheets>
  <externalReferences>
    <externalReference r:id="rId40"/>
    <externalReference r:id="rId41"/>
  </externalReferences>
  <definedNames>
    <definedName name="_xlnm.Print_Area" localSheetId="10">'Faqe 10'!$A$1:$J$64</definedName>
    <definedName name="_xlnm.Print_Area" localSheetId="11">'Faqe 11'!$A$1:$G$51</definedName>
    <definedName name="_xlnm.Print_Area" localSheetId="12">'Faqe 12'!$A$1:$D$45</definedName>
    <definedName name="_xlnm.Print_Area" localSheetId="13">'Faqe 13'!$A$1:$J$42</definedName>
    <definedName name="_xlnm.Print_Area" localSheetId="14">'Faqe 14'!$A$1:$F$46</definedName>
    <definedName name="_xlnm.Print_Area" localSheetId="15">'Faqe 15'!$A$1:$F$38</definedName>
    <definedName name="_xlnm.Print_Area" localSheetId="16">'Faqe 16'!$A$1:$J$43</definedName>
    <definedName name="_xlnm.Print_Area" localSheetId="17">'Faqe 17'!$A$1:$F$48</definedName>
    <definedName name="_xlnm.Print_Area" localSheetId="18">'Faqe 18'!$A$1:$F$38</definedName>
    <definedName name="_xlnm.Print_Area" localSheetId="19">'Faqe 19'!$A$1:$F$64</definedName>
    <definedName name="_xlnm.Print_Area" localSheetId="20">'Faqe 20'!$A$1:$J$45</definedName>
    <definedName name="_xlnm.Print_Area" localSheetId="21">'Faqe 21'!$A$1:$F$42</definedName>
    <definedName name="_xlnm.Print_Area" localSheetId="22">'Faqe 22'!$A$1:$F$39</definedName>
    <definedName name="_xlnm.Print_Area" localSheetId="23">'Faqe 23'!$A$1:$F$63</definedName>
    <definedName name="_xlnm.Print_Area" localSheetId="24">'Faqe 24'!$A$1:$I$39</definedName>
    <definedName name="_xlnm.Print_Area" localSheetId="25">'Faqe 25'!$A$1:$I$43</definedName>
    <definedName name="_xlnm.Print_Area" localSheetId="26">'Faqe 26'!$A$1:$I$43</definedName>
    <definedName name="_xlnm.Print_Area" localSheetId="27">'Faqe 27 '!$A$1:$I$43</definedName>
    <definedName name="_xlnm.Print_Area" localSheetId="28">'Faqe 28 '!$A$1:$I$43</definedName>
    <definedName name="_xlnm.Print_Area" localSheetId="29">'Faqe 29'!$A$1:$I$43</definedName>
    <definedName name="_xlnm.Print_Area" localSheetId="3">'Faqe 3'!$A$1:$U$16</definedName>
    <definedName name="_xlnm.Print_Area" localSheetId="30">'Faqe 30'!$A$1:$I$43</definedName>
    <definedName name="_xlnm.Print_Area" localSheetId="31">'Faqe 31'!$A$1:$I$43</definedName>
    <definedName name="_xlnm.Print_Area" localSheetId="32">'Faqe 32'!$A$1:$I$47</definedName>
    <definedName name="_xlnm.Print_Area" localSheetId="33">'Faqe 33'!$A$1:$I$43</definedName>
    <definedName name="_xlnm.Print_Area" localSheetId="34">'Faqe 34'!$A$1:$I$43</definedName>
    <definedName name="_xlnm.Print_Area" localSheetId="4">'Faqe 4'!$A$1:$D$53</definedName>
    <definedName name="_xlnm.Print_Area" localSheetId="5">'Faqe 5'!$A$1:$D$48</definedName>
    <definedName name="_xlnm.Print_Area" localSheetId="6">'Faqe 6 '!$A$1:$J$52</definedName>
    <definedName name="_xlnm.Print_Area" localSheetId="7">'Faqe 7'!$A$1:$F$54</definedName>
    <definedName name="_xlnm.Print_Area" localSheetId="8">'Faqe 8'!$A$1:$G$55</definedName>
    <definedName name="_xlnm.Print_Area" localSheetId="9">'Faqe 9'!$A$1:$G$47</definedName>
    <definedName name="_xlnm.Print_Area" localSheetId="35">'Indeksi i termave '!$A$1:$R$82</definedName>
    <definedName name="_xlnm.Print_Area" localSheetId="0">'kapaku'!$A$1:$H$40</definedName>
    <definedName name="_xlnm.Print_Area" localSheetId="2">'Përmbajtja'!$A$1:$P$41</definedName>
    <definedName name="_xlnm.Print_Area" localSheetId="1">'Shenime '!$A$1:$C$40</definedName>
    <definedName name="_xlnm.Print_Area" localSheetId="36">'Sqarime'!$A$1:$H$22</definedName>
  </definedNames>
  <calcPr fullCalcOnLoad="1"/>
</workbook>
</file>

<file path=xl/sharedStrings.xml><?xml version="1.0" encoding="utf-8"?>
<sst xmlns="http://schemas.openxmlformats.org/spreadsheetml/2006/main" count="1807" uniqueCount="730">
  <si>
    <t xml:space="preserve">The supervision of financial non-banking market and, particularly, the insurance market is conducted by the Financial Supervisory Authority, in accordance with Law No 9267 of 29 July 2004 “On the Activity of Insurance, Reinsurance and Intermediation in Insurance and Reinsurance”, and Law No 9572 of 3 July 2006 “On the Financial Supervisory Authority”.
AFSA fundamental mission is to protect consumers and investors’ interests, which is closely related to the security of supervised operators, thus ensuring legal compliance.
In the future, AFSA is going to fulfil its supervision mission by (i) consistently enhancing the supervision regulatory framework in line with international principles and European Directives, (ii) coordinating the analysis of market financial and supervision documentation in the country, (iii) guiding the supervision process towards risk-based supervision, (iv) undertaking development policies for the market, and (v) training human resources on effective supervision.
</t>
  </si>
  <si>
    <t>* Ratios are calculated based on two year averages of assets and equity.</t>
  </si>
  <si>
    <t xml:space="preserve">* Treguesit janë llogaritur mbi vlerat mesatare të aktiveve dhe kapitalit për dy vite.                </t>
  </si>
  <si>
    <t xml:space="preserve"> Changes in investments as of</t>
  </si>
  <si>
    <r>
      <t>Treguesit kryesorë të  rentabilitetit  (në %)</t>
    </r>
    <r>
      <rPr>
        <b/>
        <sz val="11"/>
        <rFont val="Calibri"/>
        <family val="2"/>
      </rPr>
      <t>*</t>
    </r>
  </si>
  <si>
    <r>
      <rPr>
        <b/>
        <sz val="10"/>
        <rFont val="Calibri"/>
        <family val="2"/>
      </rPr>
      <t xml:space="preserve">Investime brenda territorit të RSH </t>
    </r>
    <r>
      <rPr>
        <sz val="10"/>
        <rFont val="Calibri"/>
        <family val="2"/>
      </rPr>
      <t xml:space="preserve">                                             </t>
    </r>
    <r>
      <rPr>
        <i/>
        <sz val="10"/>
        <rFont val="Calibri"/>
        <family val="2"/>
      </rPr>
      <t xml:space="preserve"> Investments inside the territory of RA</t>
    </r>
  </si>
  <si>
    <r>
      <rPr>
        <b/>
        <sz val="10"/>
        <rFont val="Calibri"/>
        <family val="2"/>
      </rPr>
      <t xml:space="preserve">Investime jashtë territorit të RSH </t>
    </r>
    <r>
      <rPr>
        <sz val="10"/>
        <rFont val="Calibri"/>
        <family val="2"/>
      </rPr>
      <t xml:space="preserve">                                             </t>
    </r>
    <r>
      <rPr>
        <i/>
        <sz val="10"/>
        <rFont val="Calibri"/>
        <family val="2"/>
      </rPr>
      <t>Investments outside the territory of RA</t>
    </r>
  </si>
  <si>
    <r>
      <rPr>
        <b/>
        <sz val="10"/>
        <rFont val="Calibri"/>
        <family val="2"/>
      </rPr>
      <t>Reporting period</t>
    </r>
    <r>
      <rPr>
        <sz val="10"/>
        <rFont val="Calibri"/>
        <family val="2"/>
      </rPr>
      <t xml:space="preserve"> - period covered by a financial statement of the insurance undertaking
</t>
    </r>
  </si>
  <si>
    <r>
      <rPr>
        <b/>
        <i/>
        <sz val="10"/>
        <color indexed="63"/>
        <rFont val="Calibri"/>
        <family val="2"/>
      </rPr>
      <t>Risigurimi</t>
    </r>
    <r>
      <rPr>
        <i/>
        <sz val="10"/>
        <color indexed="63"/>
        <rFont val="Calibri"/>
        <family val="2"/>
      </rPr>
      <t xml:space="preserve"> - përsëritja ose ndarja e mëtejshme (transferim) e riskut midis shoqërive te sigurimit. Risigurimi mund të jetë një marrëveshje sipas së cilës një shoqëri sigurimi, referuar si shoqëri ceduese, transferon një pjesë apo të gjithë riskun ose grupin e risqeve të siguruar, të një lloji të  caktuar, me pjesën përkatëse të primit, një shoqërie tjetër sigurimesh, referuar si risiguruesi, i cili merr përsipër t’i paguaj shoqërisë ceduese pjesën përkatese të dëmshpërblimeve paguar palëve të siguruara.</t>
    </r>
  </si>
  <si>
    <r>
      <t xml:space="preserve">
</t>
    </r>
    <r>
      <rPr>
        <b/>
        <sz val="10"/>
        <rFont val="Calibri"/>
        <family val="2"/>
      </rPr>
      <t>Reinsurance</t>
    </r>
    <r>
      <rPr>
        <sz val="10"/>
        <rFont val="Calibri"/>
        <family val="2"/>
      </rPr>
      <t xml:space="preserve"> - repeated or further division (transfer) of the risk between insurance undertakings. Reinsurance shall be an agreement according to which one insurance undertaking, referred to as a ceding undertaking, cedes a whole or a part of the risk or risk group insured of a particular kind, with a relevant part of premiums, to another insurance undertaking, referred to as a reinsurer, which undertakes to pay to the ceding undertaking a relevant part of claims paid to the insuring parties.
</t>
    </r>
  </si>
  <si>
    <r>
      <rPr>
        <b/>
        <sz val="10"/>
        <color indexed="63"/>
        <rFont val="Calibri"/>
        <family val="2"/>
      </rPr>
      <t>Risiguruesi</t>
    </r>
    <r>
      <rPr>
        <i/>
        <sz val="10"/>
        <color indexed="63"/>
        <rFont val="Calibri"/>
        <family val="2"/>
      </rPr>
      <t xml:space="preserve"> - shoqëria  e sigurimit që ofron mbulimin me risigurim. </t>
    </r>
  </si>
  <si>
    <r>
      <rPr>
        <b/>
        <sz val="10"/>
        <rFont val="Calibri"/>
        <family val="2"/>
      </rPr>
      <t>Reinsurer</t>
    </r>
    <r>
      <rPr>
        <sz val="10"/>
        <rFont val="Calibri"/>
        <family val="2"/>
      </rPr>
      <t xml:space="preserve"> - insurance undertaking which shall provide the reinsurance coverage.</t>
    </r>
  </si>
  <si>
    <r>
      <rPr>
        <b/>
        <i/>
        <sz val="10"/>
        <color indexed="63"/>
        <rFont val="Calibri"/>
        <family val="2"/>
      </rPr>
      <t xml:space="preserve">Rekursi i sigurimit </t>
    </r>
    <r>
      <rPr>
        <i/>
        <sz val="10"/>
        <color indexed="63"/>
        <rFont val="Calibri"/>
        <family val="2"/>
      </rPr>
      <t>– kërkesa për rekurs që shoqëria e sigurimit ka të drejtë, në lidhje me palët e treta që janë përgjegjëse për dëmin, humbjen ose dëmtimet trupore, ose aksidentet për të cilën  shoqëria e sigurimit ka paguar dëmshpërblim. Vlera e dëmit që kalon në rekurs duhet të jetë e përfshirë në shumën e paguar të dëmshpërblimit.</t>
    </r>
  </si>
  <si>
    <r>
      <t xml:space="preserve"> 
</t>
    </r>
    <r>
      <rPr>
        <b/>
        <sz val="10"/>
        <rFont val="Calibri"/>
        <family val="2"/>
      </rPr>
      <t>Insurance recourse</t>
    </r>
    <r>
      <rPr>
        <sz val="10"/>
        <rFont val="Calibri"/>
        <family val="2"/>
      </rPr>
      <t xml:space="preserve"> - recourse claim to which the insurance undertaking shall be entitled with respect to third parties liable for the damage, loss or injury, or accident for which the insurance undertaking paid a claim. Recourse claim shall be vested to the amount of the claim paid.
</t>
    </r>
  </si>
  <si>
    <r>
      <t xml:space="preserve">Shoqëritë e sigurimeve të mbulojnë provigjonet e tyre teknike dhe matematike vetëm me kategoritë e aktiveve, të përcaktuara si më poshtë:                                                                                                                                                                                                 </t>
    </r>
    <r>
      <rPr>
        <sz val="10"/>
        <rFont val="Calibri"/>
        <family val="2"/>
      </rPr>
      <t>Letrat me vlerë dhe obligacionet që krijojnë apo vërtetojnë borxhin e emetuar dhe grantuar nga organet e qeverisjes qendrore në RSh;</t>
    </r>
  </si>
  <si>
    <t xml:space="preserve">Aksione të listuara dhe të palistuara të shoqërive tregtare; </t>
  </si>
  <si>
    <r>
      <rPr>
        <b/>
        <sz val="10"/>
        <color indexed="63"/>
        <rFont val="Calibri"/>
        <family val="2"/>
      </rPr>
      <t xml:space="preserve">Cedimi i risigurimit </t>
    </r>
    <r>
      <rPr>
        <i/>
        <sz val="10"/>
        <color indexed="63"/>
        <rFont val="Calibri"/>
        <family val="2"/>
      </rPr>
      <t>- Veprimaritë  e lidhura me transferimin e riskut.</t>
    </r>
  </si>
  <si>
    <r>
      <rPr>
        <b/>
        <i/>
        <sz val="10"/>
        <color indexed="63"/>
        <rFont val="Calibri"/>
        <family val="2"/>
      </rPr>
      <t xml:space="preserve">Kapitali dhe rezervat </t>
    </r>
    <r>
      <rPr>
        <i/>
        <sz val="10"/>
        <color indexed="63"/>
        <rFont val="Calibri"/>
        <family val="2"/>
      </rPr>
      <t xml:space="preserve">- Shuma e të gjitha fondeve të vendosura në disipozicion të shoqërisë së sigurimeve nga aksionerët e saj. Kjo do të garantojë vazhdimësinë dhe likuiditetin e operacioneve (veprimeve) të ndërmarra nga shoqëria e sigurimeve, si dhe mbulimin e shpenzimeve operacionale dhe të kreditorëve të shoqërisë, dhe në veçanti të mbulimit të llogarive financiare negative të vitit raportues.                                                                                                                                                                                                                                                                                                                Kapitalit dhe rezervat  do të konsistojnë në:                                                                                                                                                                                                                               I)Kapitali i nënshkruar ( Themeltar ose individual ) 
II) Rezerva rivlerësimi të Kapitalit 
III) Rezervat                                                                                                                                                                                                                                                                                                                                       IV) Rezerva e sigurisë 
V) Fitimi / humbje te mbartura 
VI) Fitimi / humbje te vitit financiar
</t>
    </r>
  </si>
  <si>
    <r>
      <rPr>
        <b/>
        <i/>
        <sz val="10"/>
        <color indexed="63"/>
        <rFont val="Calibri"/>
        <family val="2"/>
      </rPr>
      <t>Shpenzimet për dëmet - neto nga risigururesi</t>
    </r>
    <r>
      <rPr>
        <i/>
        <sz val="10"/>
        <color indexed="63"/>
        <rFont val="Calibri"/>
        <family val="2"/>
      </rPr>
      <t xml:space="preserve">   klasifikohen sipas grupeve të sigurimit duke paraqitur shumën bruto minus shumën e risigurimeve. Shpenzimet për dëmet përfshijnë vlerën e kompensimit për dëmin e ndodhur dhe shpenzimet e trajtimit të dëmit. Vlera e kompesimit për dëmin e ndodhur është shuma që përfitojnë personat e siguruar në rastin e ndodhjes së dëmit. Në shpenzimet e trajtimit të dëmit përfshihen shpenzimet e brendshme ose të jashtme, që lidhen me trajtimin e rastit të sigurimit, llogaritjen e vlerës së dëmit, shpenzimet gjygjësore dhe shpenzimet për ekspertë.
</t>
    </r>
  </si>
  <si>
    <r>
      <rPr>
        <b/>
        <i/>
        <sz val="10"/>
        <color indexed="63"/>
        <rFont val="Calibri"/>
        <family val="2"/>
      </rPr>
      <t>Shpenzime te tjera operative</t>
    </r>
    <r>
      <rPr>
        <i/>
        <sz val="10"/>
        <color indexed="63"/>
        <rFont val="Calibri"/>
        <family val="2"/>
      </rPr>
      <t xml:space="preserve">- do të perfshijnë:                                                                                                                                                                                                                                             1 Shpenzime për personelin
1.1 Pagat
1.2 Trajtime e shpërblime të tjera
1.3 Sigurime shoqërore e të ngjashme
2 Furnizime e shërbime në të tretë
3 Tatime e taksa të tjera të ngjashme
4 Amortizimi i aktiveve që përdoren në veprimtarinë e sigurimit
5 Shpenzime të tjera operative
</t>
    </r>
  </si>
  <si>
    <r>
      <rPr>
        <b/>
        <sz val="10"/>
        <rFont val="Calibri"/>
        <family val="2"/>
      </rPr>
      <t xml:space="preserve">Other operating expenses </t>
    </r>
    <r>
      <rPr>
        <sz val="10"/>
        <rFont val="Calibri"/>
        <family val="2"/>
      </rPr>
      <t xml:space="preserve">- shall comprise:
1 Personnel expenses
1.1 Wages
1.2 Other recompenses
1.3 Social securities
2 Services from third parties
3 Taxes and other
4 Amortization of assets which are used in insurance activity
5 Other operating expenses 
</t>
    </r>
  </si>
  <si>
    <r>
      <rPr>
        <b/>
        <i/>
        <sz val="10"/>
        <color indexed="63"/>
        <rFont val="Calibri"/>
        <family val="2"/>
      </rPr>
      <t>Provigjoni teknik i dëmeve</t>
    </r>
    <r>
      <rPr>
        <i/>
        <sz val="10"/>
        <color indexed="63"/>
        <rFont val="Calibri"/>
        <family val="2"/>
      </rPr>
      <t xml:space="preserve"> - Ky provigjon teknik përfshin provigjonin teknik për dëmet e raportuara por të përcaktuara ose të papërcaktuara (dmth ato dëme për të cilat nuk është përcaktuar përfundimisht masa e dëmit apo është përcaktuar po ende papaguar), dhe provigjonin teknik për dëmet e ndodhura por të paraportuara. Provigjoni teknik për dëmet e ndodhura por të paraportuara shkurtimisht po shënohet IBNR (terminologji e përdorur në literaturë). 
</t>
    </r>
  </si>
  <si>
    <r>
      <rPr>
        <b/>
        <sz val="10"/>
        <rFont val="Calibri"/>
        <family val="2"/>
      </rPr>
      <t xml:space="preserve"> Claims Technical Provision</t>
    </r>
    <r>
      <rPr>
        <sz val="10"/>
        <rFont val="Calibri"/>
        <family val="2"/>
      </rPr>
      <t xml:space="preserve"> – This technical provision includes the technical provision of reported claims, which can be settled or unsettled (i.e., these claims, for which the amount has not been finally settled or, these claims, for which the amount it has already been settled, but not yet paid), and the technical provision on incurred but not reported claims, the acronym of which is IBNR (terminology applied in non life insurance literature). 
</t>
    </r>
  </si>
  <si>
    <r>
      <rPr>
        <b/>
        <i/>
        <sz val="10"/>
        <color indexed="63"/>
        <rFont val="Calibri"/>
        <family val="2"/>
      </rPr>
      <t xml:space="preserve">Provigjoni teknik për barazimin e dëmeve </t>
    </r>
    <r>
      <rPr>
        <i/>
        <sz val="10"/>
        <color indexed="63"/>
        <rFont val="Calibri"/>
        <family val="2"/>
      </rPr>
      <t xml:space="preserve">– Ky provigjon teknik ka për qëllim të zbusë luhatjet e medha nga viti në vit në ekspëriencen e dëmeve. Teorikisht, dëmet shumë të mëdha janë ngjarje të rralla por që do të ndodhin, si rrjedhim pa një provigjon teknik të tillë llogaritë e shoqërisë mund të rezultojnë shumë të çrregullta. 
Shoqëritë e sigurimit duhet t'i formojnë provigjonet teknike në një masë të tillë, që të mbulojnë përgjegjesitë e parashikueshme, për të përmbushur vazhdimisht dhe në mënyrë të qëndrueshme detyrimet që shfaqen nga rreziqet e patransferuara në risigurim. 
Në rastin e bashkësigurimit, palët që marrin pjesë në bashkësigurim , duhet t'i ndërtojnë provigjonet teknike të sigurimeve në një masë të tillë, që t'iu korrespondojnë detyrimeve 
</t>
    </r>
  </si>
  <si>
    <r>
      <rPr>
        <b/>
        <sz val="10"/>
        <rFont val="Calibri"/>
        <family val="2"/>
      </rPr>
      <t>Technical Provision for Claims Equalizatio</t>
    </r>
    <r>
      <rPr>
        <sz val="10"/>
        <rFont val="Calibri"/>
        <family val="2"/>
      </rPr>
      <t xml:space="preserve">n – the purpose of this provision is to amortize the great variations from year to year in claim experience.  In theory, large claims are rare events, but which can occur, thus without technical provisions insurance company's accounts may result very distorted. Insurance companies have to maintain technical provisions to the extent they can cover foreseen liabilities, and to fulfill constantly the obligations that emerge from risks untransferred to reinsurance. In case of coinsurance, the parties which take part have to set up technical provisions to the extent corresponding to their respective obligations.   </t>
    </r>
  </si>
  <si>
    <r>
      <rPr>
        <b/>
        <sz val="10"/>
        <color indexed="63"/>
        <rFont val="Calibri"/>
        <family val="2"/>
      </rPr>
      <t>Capital and reserves</t>
    </r>
    <r>
      <rPr>
        <i/>
        <sz val="10"/>
        <color indexed="63"/>
        <rFont val="Calibri"/>
        <family val="2"/>
      </rPr>
      <t xml:space="preserve"> - sum of all funds placed at an insurance undertaking’s disposal by its shareholders. It shall guarantee the continuity and liquidity of operations performed by the insurance undertaking, as well as covering of operating expenses and any creditors of the insurance undertaking, and in particular covering of negative financial accounts in the reporting year.                                                                                                                                                                                                                                                            Capital and reserves shall consist of:                                                                                                                                                                                                                                                                      I) Subscribed capital
II)  Revaluation capital reserves
III) Capital reserves
IV) Security reserve
V) Profit or loss brought forward
VI)  Profit or loss for financial year</t>
    </r>
  </si>
  <si>
    <r>
      <rPr>
        <b/>
        <sz val="10"/>
        <rFont val="Calibri"/>
        <family val="2"/>
      </rPr>
      <t>Claims expenses - net of reinsurance</t>
    </r>
    <r>
      <rPr>
        <sz val="10"/>
        <rFont val="Calibri"/>
        <family val="2"/>
      </rPr>
      <t xml:space="preserve"> - are classified according insurance group by deliver gross sum minus reinsurance sum.Expenses for claims include recompenses value for the occur claim and expenses for claims treatment.Recompenses value for the occur claim is the sum that insure persons profit in case of claim occur.  In claims treatment are include outside and inside expenses, connected with insurance case treatment, court expenses and expenses for experts
</t>
    </r>
  </si>
  <si>
    <r>
      <rPr>
        <b/>
        <sz val="10"/>
        <rFont val="Calibri"/>
        <family val="2"/>
      </rPr>
      <t>Technical provision</t>
    </r>
    <r>
      <rPr>
        <sz val="10"/>
        <rFont val="Calibri"/>
        <family val="2"/>
      </rPr>
      <t xml:space="preserve">- means a sum calculated in reliance to an expectation and in accordance with the set ways, which is preserved in the account of the insurer in order to cover the liabilities arising from insurance contracts. The technical provisions shall be made up of: Provision for unearned premiums, Life assurance provision, Outstanding claims provision, Provision for bonuses and rebates, Equalization provision, Other technical provisions
</t>
    </r>
  </si>
  <si>
    <r>
      <rPr>
        <b/>
        <i/>
        <sz val="10"/>
        <color indexed="63"/>
        <rFont val="Calibri"/>
        <family val="2"/>
      </rPr>
      <t xml:space="preserve">Shpenzimet operative neto - </t>
    </r>
    <r>
      <rPr>
        <i/>
        <sz val="10"/>
        <color indexed="63"/>
        <rFont val="Calibri"/>
        <family val="2"/>
      </rPr>
      <t xml:space="preserve">Shuma e kostove të marrjes ne sigurim dhe shpenzimeve administrative të reduktuara nga komisionet e risigurimit dhe pjesëmarrja në fitim.
</t>
    </r>
  </si>
  <si>
    <t>Hyrje</t>
  </si>
  <si>
    <t>Baza e të dhënave dhe metodologjia e përdorur për këtë publikim</t>
  </si>
  <si>
    <t>Të dhënat për përgatitjen e këtij raporti janë përpunuar në programin Excel. Raporti i Mbikëqyrjes mund te shikohet nga ju i afishuar në format .pdf dhe .xls në faqen zyrtare të AMF www.amf.gov.al.</t>
  </si>
  <si>
    <t>Misioni i mbikëqyrjes</t>
  </si>
  <si>
    <t>Liabilities of Insurance Companies</t>
  </si>
  <si>
    <t>Graphic : Market Share according to Capital Dominance</t>
  </si>
  <si>
    <t>Graphic : Trend of Main Rentability Indicators  (in %)</t>
  </si>
  <si>
    <r>
      <rPr>
        <b/>
        <sz val="11"/>
        <color indexed="8"/>
        <rFont val="Calibri"/>
        <family val="2"/>
      </rPr>
      <t>Debitorë nga veprimt. direkte</t>
    </r>
    <r>
      <rPr>
        <sz val="11"/>
        <color indexed="8"/>
        <rFont val="Calibri"/>
        <family val="2"/>
      </rPr>
      <t xml:space="preserve"> / </t>
    </r>
    <r>
      <rPr>
        <i/>
        <sz val="11"/>
        <color indexed="8"/>
        <rFont val="Calibri"/>
        <family val="2"/>
      </rPr>
      <t>Debtors arising out of direct insurance operations</t>
    </r>
  </si>
  <si>
    <r>
      <rPr>
        <b/>
        <sz val="11"/>
        <color indexed="8"/>
        <rFont val="Calibri"/>
        <family val="2"/>
      </rPr>
      <t xml:space="preserve">Investime në sipërmarje të kontrolluara                                                                  </t>
    </r>
    <r>
      <rPr>
        <sz val="11"/>
        <color indexed="8"/>
        <rFont val="Calibri"/>
        <family val="2"/>
      </rPr>
      <t xml:space="preserve"> </t>
    </r>
    <r>
      <rPr>
        <i/>
        <sz val="11"/>
        <color indexed="8"/>
        <rFont val="Calibri"/>
        <family val="2"/>
      </rPr>
      <t>Investments in subordinated undertakings</t>
    </r>
  </si>
  <si>
    <r>
      <t xml:space="preserve">Pjesa e provigj.teknik te risigurimit                                                                              </t>
    </r>
    <r>
      <rPr>
        <i/>
        <sz val="11"/>
        <color indexed="8"/>
        <rFont val="Calibri"/>
        <family val="2"/>
      </rPr>
      <t>Reinsurance share of technical provisions</t>
    </r>
  </si>
  <si>
    <r>
      <t>Kreditorë  të tjerë përfshirë taksa dhe sig.shoqërore</t>
    </r>
    <r>
      <rPr>
        <sz val="11"/>
        <color indexed="63"/>
        <rFont val="Calibri"/>
        <family val="2"/>
      </rPr>
      <t xml:space="preserve">             </t>
    </r>
    <r>
      <rPr>
        <i/>
        <sz val="11"/>
        <color indexed="63"/>
        <rFont val="Calibri"/>
        <family val="2"/>
      </rPr>
      <t xml:space="preserve"> Other creditors including tax &amp; social security</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</si>
  <si>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</si>
  <si>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 xml:space="preserve">   Reinsurance share in change of provision for outstanding claims</t>
  </si>
  <si>
    <r>
      <rPr>
        <b/>
        <sz val="11"/>
        <color indexed="8"/>
        <rFont val="Calibri"/>
        <family val="2"/>
      </rPr>
      <t xml:space="preserve">Raporti dëme prime neto </t>
    </r>
    <r>
      <rPr>
        <sz val="11"/>
        <color indexed="8"/>
        <rFont val="Calibri"/>
        <family val="2"/>
      </rPr>
      <t>/</t>
    </r>
    <r>
      <rPr>
        <b/>
        <sz val="11"/>
        <color indexed="8"/>
        <rFont val="Calibri"/>
        <family val="2"/>
      </rPr>
      <t xml:space="preserve"> </t>
    </r>
    <r>
      <rPr>
        <sz val="11"/>
        <color indexed="8"/>
        <rFont val="Calibri"/>
        <family val="2"/>
      </rPr>
      <t>Net</t>
    </r>
    <r>
      <rPr>
        <b/>
        <sz val="11"/>
        <color indexed="8"/>
        <rFont val="Calibri"/>
        <family val="2"/>
      </rPr>
      <t xml:space="preserve"> </t>
    </r>
    <r>
      <rPr>
        <i/>
        <sz val="11"/>
        <color indexed="8"/>
        <rFont val="Calibri"/>
        <family val="2"/>
      </rPr>
      <t xml:space="preserve">claims ratio </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</si>
  <si>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</si>
  <si>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</si>
  <si>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t>Data for the preparation of this report are processed through Excel program. The supervision report can be accessed via Albanian FSA official website, www.amf.gov.al in both .pdf and .xls format, respectively.</t>
  </si>
  <si>
    <t>Introduction</t>
  </si>
  <si>
    <t>The database and the methodology used for this publication</t>
  </si>
  <si>
    <t>Graphic : Assets and Liabilities</t>
  </si>
  <si>
    <t>Mission of the Supervision</t>
  </si>
  <si>
    <t>Vlera (në mijë Lekë)</t>
  </si>
  <si>
    <t>Value (in thousand Leks)</t>
  </si>
  <si>
    <t>(në mijë Lekë)</t>
  </si>
  <si>
    <t>(in thousand Leks)</t>
  </si>
  <si>
    <t>(Në mijë Lekë)</t>
  </si>
  <si>
    <r>
      <rPr>
        <b/>
        <sz val="10"/>
        <rFont val="Arial"/>
        <family val="2"/>
      </rPr>
      <t>Pasivi</t>
    </r>
    <r>
      <rPr>
        <sz val="10"/>
        <rFont val="Arial"/>
        <family val="0"/>
      </rPr>
      <t xml:space="preserve"> / </t>
    </r>
    <r>
      <rPr>
        <i/>
        <sz val="10"/>
        <rFont val="Arial"/>
        <family val="2"/>
      </rPr>
      <t>Liabilities</t>
    </r>
  </si>
  <si>
    <r>
      <rPr>
        <b/>
        <sz val="10"/>
        <rFont val="Arial"/>
        <family val="2"/>
      </rPr>
      <t xml:space="preserve">Aktivi </t>
    </r>
    <r>
      <rPr>
        <sz val="10"/>
        <rFont val="Arial"/>
        <family val="2"/>
      </rPr>
      <t xml:space="preserve">/ </t>
    </r>
    <r>
      <rPr>
        <i/>
        <sz val="10"/>
        <rFont val="Arial"/>
        <family val="2"/>
      </rPr>
      <t>Assets</t>
    </r>
  </si>
  <si>
    <t>Të Dhëna nga : Llogaria Teknike Aksidentet dhe Shëndeti</t>
  </si>
  <si>
    <t xml:space="preserve">Selected Data of : Technical Account Accident and Health Insurance </t>
  </si>
  <si>
    <t>Të Dhëna nga : Llogaria Teknike Sigurimi Motorrik</t>
  </si>
  <si>
    <t xml:space="preserve">Selected Data of : Technical Account Motor Insurance </t>
  </si>
  <si>
    <t>Të Dhëna nga : Llogaria Teknike Marinë, Aviacion dhe Mallra në Transport</t>
  </si>
  <si>
    <t xml:space="preserve">Selected Data of : Technical Account Marine, Aviation and Transport Insurance </t>
  </si>
  <si>
    <t>Të Dhëna nga : Llogaria Teknike Zjarri dhe Dëme të Tjera në Pronë</t>
  </si>
  <si>
    <t>Selected Data of : Technical Account Fire and Other Damage to Property Insurance</t>
  </si>
  <si>
    <t>Të Dhëna nga : Llogaria Teknike Përgjegjësi të Përgjithshme</t>
  </si>
  <si>
    <t>Selected Data of : Technical Account General Liability Insurance</t>
  </si>
  <si>
    <t>Të Dhëna nga : Llogaria Teknike Krediti dhe Garancia</t>
  </si>
  <si>
    <t>Selected Data of : Technical Account Credit and Suretyship Insurance</t>
  </si>
  <si>
    <t>Të Dhëna nga : Llogaria Teknike Sigurimi Kasko</t>
  </si>
  <si>
    <t>Selected Data of : Technical Account Casco Insurance</t>
  </si>
  <si>
    <t>Të Dhëna nga : Llogaria Teknike Sigurimi DMTPL</t>
  </si>
  <si>
    <t>Selected Data of : Technical Account DMTPL Insurance</t>
  </si>
  <si>
    <t>Të Dhëna nga : Llogaria Teknike Sigurimi Karton Jeshil</t>
  </si>
  <si>
    <t>Selected Data of : Technical Account Green Card Insurance</t>
  </si>
  <si>
    <t>Të Dhëna nga : Llogaria Teknike Sigurimi Kufitare</t>
  </si>
  <si>
    <t>Selected Data of : Technical Account Border Insurance</t>
  </si>
  <si>
    <r>
      <t xml:space="preserve">Sigurimi i Jetës / </t>
    </r>
    <r>
      <rPr>
        <i/>
        <sz val="11"/>
        <rFont val="Calibri"/>
        <family val="2"/>
      </rPr>
      <t>Life Insurance</t>
    </r>
  </si>
  <si>
    <r>
      <t xml:space="preserve">Sigurimi i Jo - Jetës / </t>
    </r>
    <r>
      <rPr>
        <sz val="11"/>
        <rFont val="Times New Roman"/>
        <family val="1"/>
      </rPr>
      <t>Non Life Insurance</t>
    </r>
  </si>
  <si>
    <r>
      <rPr>
        <b/>
        <sz val="11"/>
        <rFont val="Calibri"/>
        <family val="2"/>
      </rPr>
      <t xml:space="preserve">Investime sipas Vendit </t>
    </r>
    <r>
      <rPr>
        <sz val="11"/>
        <rFont val="Calibri"/>
        <family val="2"/>
      </rPr>
      <t>/</t>
    </r>
    <r>
      <rPr>
        <i/>
        <sz val="11"/>
        <rFont val="Calibri"/>
        <family val="2"/>
      </rPr>
      <t xml:space="preserve"> Investments by Place</t>
    </r>
  </si>
  <si>
    <t>Aktivet e Shoqërive të Sigurimit të Jetës</t>
  </si>
  <si>
    <t xml:space="preserve">Assets of Life Insurance Companies </t>
  </si>
  <si>
    <t>Detyrimet e Shoqërive të Sigurimit të Jetës</t>
  </si>
  <si>
    <t>Aktivet e Shoqërive të Sigurimit të Jo - Jetës</t>
  </si>
  <si>
    <t>Detyrimet e Shoqërive të Sigurimit të Jo - Jetës</t>
  </si>
  <si>
    <t>Liabilities of Life Insurance Companies</t>
  </si>
  <si>
    <t xml:space="preserve">Assets of Non Life Insurance Companies </t>
  </si>
  <si>
    <t>Liabilities of Non Life Insurance Companies</t>
  </si>
  <si>
    <t>Të Dhëna nga Llogaria Teknike : Sigurimi i Jo - Jetës</t>
  </si>
  <si>
    <t>Selected Data of Technical Account : Non Life Insurance</t>
  </si>
  <si>
    <t>Të dhëna nga Llogaria Teknike : Sigurimi i Jetës</t>
  </si>
  <si>
    <t>Selected Data of Technical Account : Life Insurance</t>
  </si>
  <si>
    <r>
      <t xml:space="preserve">Te dhena / </t>
    </r>
    <r>
      <rPr>
        <i/>
        <sz val="11"/>
        <color indexed="9"/>
        <rFont val="Times New Roman"/>
        <family val="1"/>
      </rPr>
      <t>Item</t>
    </r>
  </si>
  <si>
    <t>Index</t>
  </si>
  <si>
    <t>31.12.2008</t>
  </si>
  <si>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</si>
  <si>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t>
  </si>
  <si>
    <t xml:space="preserve">Assets of Insurance Companies </t>
  </si>
  <si>
    <r>
      <t xml:space="preserve">Shoqëritë e Sigurimit të Jetës / </t>
    </r>
    <r>
      <rPr>
        <i/>
        <sz val="11"/>
        <color indexed="63"/>
        <rFont val="Times New Roman"/>
        <family val="1"/>
      </rPr>
      <t>Life Insurers</t>
    </r>
  </si>
  <si>
    <r>
      <rPr>
        <b/>
        <sz val="10"/>
        <color indexed="8"/>
        <rFont val="Calibri"/>
        <family val="2"/>
      </rPr>
      <t>Investime likuide</t>
    </r>
    <r>
      <rPr>
        <sz val="10"/>
        <color indexed="8"/>
        <rFont val="Calibri"/>
        <family val="2"/>
      </rPr>
      <t xml:space="preserve"> /</t>
    </r>
    <r>
      <rPr>
        <i/>
        <sz val="10"/>
        <color indexed="8"/>
        <rFont val="Calibri"/>
        <family val="2"/>
      </rPr>
      <t xml:space="preserve"> Liquid investments</t>
    </r>
  </si>
  <si>
    <r>
      <rPr>
        <b/>
        <sz val="10"/>
        <color indexed="8"/>
        <rFont val="Calibri"/>
        <family val="2"/>
      </rPr>
      <t xml:space="preserve">Investime të tjera </t>
    </r>
    <r>
      <rPr>
        <sz val="10"/>
        <color indexed="8"/>
        <rFont val="Calibri"/>
        <family val="2"/>
      </rPr>
      <t xml:space="preserve">/ </t>
    </r>
    <r>
      <rPr>
        <i/>
        <sz val="10"/>
        <color indexed="8"/>
        <rFont val="Calibri"/>
        <family val="2"/>
      </rPr>
      <t>Other investments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</si>
  <si>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</si>
  <si>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 xml:space="preserve">Toka dhe ndërtime </t>
    </r>
    <r>
      <rPr>
        <sz val="10"/>
        <color indexed="8"/>
        <rFont val="Calibri"/>
        <family val="2"/>
      </rPr>
      <t xml:space="preserve">/ </t>
    </r>
    <r>
      <rPr>
        <i/>
        <sz val="10"/>
        <color indexed="8"/>
        <rFont val="Calibri"/>
        <family val="2"/>
      </rPr>
      <t>Land and buildings</t>
    </r>
  </si>
  <si>
    <r>
      <rPr>
        <b/>
        <sz val="10"/>
        <color indexed="8"/>
        <rFont val="Calibri"/>
        <family val="2"/>
      </rPr>
      <t>Investime në sipërmarje të kontrolluara</t>
    </r>
    <r>
      <rPr>
        <sz val="10"/>
        <color indexed="8"/>
        <rFont val="Calibri"/>
        <family val="2"/>
      </rPr>
      <t xml:space="preserve"> Investments in subordinated undertakings</t>
    </r>
  </si>
  <si>
    <r>
      <rPr>
        <b/>
        <sz val="10"/>
        <color indexed="8"/>
        <rFont val="Calibri"/>
        <family val="2"/>
      </rPr>
      <t>Të tjera</t>
    </r>
    <r>
      <rPr>
        <sz val="10"/>
        <color indexed="8"/>
        <rFont val="Calibri"/>
        <family val="2"/>
      </rPr>
      <t xml:space="preserve"> / </t>
    </r>
    <r>
      <rPr>
        <i/>
        <sz val="10"/>
        <color indexed="8"/>
        <rFont val="Calibri"/>
        <family val="2"/>
      </rPr>
      <t>Others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</si>
  <si>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</si>
  <si>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Investime në sipërmarje të kontrolluara</t>
    </r>
    <r>
      <rPr>
        <sz val="10"/>
        <color indexed="8"/>
        <rFont val="Calibri"/>
        <family val="2"/>
      </rPr>
      <t xml:space="preserve">                                       </t>
    </r>
    <r>
      <rPr>
        <i/>
        <sz val="10"/>
        <color indexed="8"/>
        <rFont val="Calibri"/>
        <family val="2"/>
      </rPr>
      <t>Investments in subordinated undertakings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</si>
  <si>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</si>
  <si>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</si>
  <si>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r>
      <rPr>
        <b/>
        <sz val="11"/>
        <rFont val="Calibri"/>
        <family val="2"/>
      </rPr>
      <t xml:space="preserve">Investime </t>
    </r>
    <r>
      <rPr>
        <sz val="11"/>
        <rFont val="Calibri"/>
        <family val="2"/>
      </rPr>
      <t xml:space="preserve">/ </t>
    </r>
    <r>
      <rPr>
        <i/>
        <sz val="11"/>
        <rFont val="Calibri"/>
        <family val="2"/>
      </rPr>
      <t>Investments</t>
    </r>
  </si>
  <si>
    <r>
      <rPr>
        <b/>
        <sz val="11"/>
        <color indexed="8"/>
        <rFont val="Calibri"/>
        <family val="2"/>
      </rPr>
      <t>Jeta</t>
    </r>
    <r>
      <rPr>
        <sz val="11"/>
        <color indexed="8"/>
        <rFont val="Calibri"/>
        <family val="2"/>
      </rPr>
      <t xml:space="preserve"> / </t>
    </r>
    <r>
      <rPr>
        <i/>
        <sz val="11"/>
        <color indexed="8"/>
        <rFont val="Calibri"/>
        <family val="2"/>
      </rPr>
      <t>Life</t>
    </r>
  </si>
  <si>
    <r>
      <rPr>
        <b/>
        <sz val="11"/>
        <color indexed="8"/>
        <rFont val="Calibri"/>
        <family val="2"/>
      </rPr>
      <t xml:space="preserve">Të tjera aksione dhe interesa pjesëmarrëse </t>
    </r>
    <r>
      <rPr>
        <sz val="11"/>
        <color indexed="8"/>
        <rFont val="Calibri"/>
        <family val="2"/>
      </rPr>
      <t xml:space="preserve">  </t>
    </r>
    <r>
      <rPr>
        <i/>
        <sz val="11"/>
        <color indexed="8"/>
        <rFont val="Calibri"/>
        <family val="2"/>
      </rPr>
      <t>Other shares and participating interest</t>
    </r>
  </si>
  <si>
    <r>
      <rPr>
        <b/>
        <sz val="11"/>
        <color indexed="8"/>
        <rFont val="Calibri"/>
        <family val="2"/>
      </rPr>
      <t xml:space="preserve">Aktive te tjera </t>
    </r>
    <r>
      <rPr>
        <sz val="11"/>
        <color indexed="8"/>
        <rFont val="Calibri"/>
        <family val="2"/>
      </rPr>
      <t xml:space="preserve">/ </t>
    </r>
    <r>
      <rPr>
        <i/>
        <sz val="11"/>
        <color indexed="8"/>
        <rFont val="Calibri"/>
        <family val="2"/>
      </rPr>
      <t>Other assets</t>
    </r>
    <r>
      <rPr>
        <sz val="11"/>
        <color indexed="8"/>
        <rFont val="Calibri"/>
        <family val="2"/>
      </rPr>
      <t xml:space="preserve"> </t>
    </r>
  </si>
  <si>
    <t>Aktivet në Mbulim të Provigjoneve Teknike</t>
  </si>
  <si>
    <t xml:space="preserve">Assets Covering Technical Provision </t>
  </si>
  <si>
    <t>Struktura e Aktiveve në Mbulim të Provigjoneve Teknike</t>
  </si>
  <si>
    <t>Structure of Assets Covering Technical Provisions</t>
  </si>
  <si>
    <r>
      <rPr>
        <b/>
        <sz val="11"/>
        <color indexed="8"/>
        <rFont val="Calibri"/>
        <family val="2"/>
      </rPr>
      <t>Raporti i kapitalit</t>
    </r>
    <r>
      <rPr>
        <sz val="11"/>
        <color indexed="8"/>
        <rFont val="Calibri"/>
        <family val="2"/>
      </rPr>
      <t xml:space="preserve"> / </t>
    </r>
    <r>
      <rPr>
        <i/>
        <sz val="11"/>
        <color indexed="8"/>
        <rFont val="Calibri"/>
        <family val="2"/>
      </rPr>
      <t>Capital ratio</t>
    </r>
  </si>
  <si>
    <r>
      <rPr>
        <b/>
        <sz val="11"/>
        <color indexed="8"/>
        <rFont val="Calibri"/>
        <family val="2"/>
      </rPr>
      <t xml:space="preserve">Raporti i provigjoneve teknike </t>
    </r>
    <r>
      <rPr>
        <sz val="11"/>
        <color indexed="8"/>
        <rFont val="Calibri"/>
        <family val="2"/>
      </rPr>
      <t xml:space="preserve"> / </t>
    </r>
    <r>
      <rPr>
        <i/>
        <sz val="11"/>
        <color indexed="8"/>
        <rFont val="Calibri"/>
        <family val="2"/>
      </rPr>
      <t>Technical provisions ratio</t>
    </r>
  </si>
  <si>
    <r>
      <rPr>
        <b/>
        <sz val="11"/>
        <color indexed="8"/>
        <rFont val="Calibri"/>
        <family val="2"/>
      </rPr>
      <t>Raporti i aftësisë paguese</t>
    </r>
    <r>
      <rPr>
        <sz val="11"/>
        <color indexed="8"/>
        <rFont val="Calibri"/>
        <family val="2"/>
      </rPr>
      <t xml:space="preserve"> / </t>
    </r>
    <r>
      <rPr>
        <i/>
        <sz val="11"/>
        <color indexed="8"/>
        <rFont val="Calibri"/>
        <family val="2"/>
      </rPr>
      <t>Solvency coverage</t>
    </r>
  </si>
  <si>
    <r>
      <rPr>
        <b/>
        <sz val="11"/>
        <color indexed="8"/>
        <rFont val="Calibri"/>
        <family val="2"/>
      </rPr>
      <t xml:space="preserve">Norma e rritjes së primit </t>
    </r>
    <r>
      <rPr>
        <sz val="11"/>
        <color indexed="8"/>
        <rFont val="Calibri"/>
        <family val="2"/>
      </rPr>
      <t>/</t>
    </r>
    <r>
      <rPr>
        <b/>
        <sz val="11"/>
        <color indexed="8"/>
        <rFont val="Calibri"/>
        <family val="2"/>
      </rPr>
      <t xml:space="preserve"> </t>
    </r>
    <r>
      <rPr>
        <sz val="11"/>
        <color indexed="8"/>
        <rFont val="Calibri"/>
        <family val="2"/>
      </rPr>
      <t>Premium growth rate</t>
    </r>
  </si>
  <si>
    <r>
      <rPr>
        <b/>
        <sz val="11"/>
        <color indexed="8"/>
        <rFont val="Calibri"/>
        <family val="2"/>
      </rPr>
      <t>Raporti i mbajtjes neto</t>
    </r>
    <r>
      <rPr>
        <sz val="11"/>
        <color indexed="8"/>
        <rFont val="Calibri"/>
        <family val="2"/>
      </rPr>
      <t xml:space="preserve"> / </t>
    </r>
    <r>
      <rPr>
        <i/>
        <sz val="11"/>
        <color indexed="8"/>
        <rFont val="Calibri"/>
        <family val="2"/>
      </rPr>
      <t>Net retention ratio</t>
    </r>
  </si>
  <si>
    <r>
      <rPr>
        <b/>
        <sz val="11"/>
        <color indexed="8"/>
        <rFont val="Calibri"/>
        <family val="2"/>
      </rPr>
      <t>Raporti i shpenzimeve</t>
    </r>
    <r>
      <rPr>
        <sz val="11"/>
        <color indexed="8"/>
        <rFont val="Calibri"/>
        <family val="2"/>
      </rPr>
      <t xml:space="preserve"> /</t>
    </r>
    <r>
      <rPr>
        <b/>
        <sz val="11"/>
        <color indexed="8"/>
        <rFont val="Calibri"/>
        <family val="2"/>
      </rPr>
      <t xml:space="preserve"> </t>
    </r>
    <r>
      <rPr>
        <i/>
        <sz val="11"/>
        <color indexed="8"/>
        <rFont val="Calibri"/>
        <family val="2"/>
      </rPr>
      <t>Expense ratio</t>
    </r>
  </si>
  <si>
    <r>
      <rPr>
        <b/>
        <sz val="11"/>
        <color indexed="8"/>
        <rFont val="Calibri"/>
        <family val="2"/>
      </rPr>
      <t xml:space="preserve">Te ardhurat nga investimet </t>
    </r>
    <r>
      <rPr>
        <sz val="11"/>
        <color indexed="8"/>
        <rFont val="Calibri"/>
        <family val="2"/>
      </rPr>
      <t xml:space="preserve">/ </t>
    </r>
    <r>
      <rPr>
        <i/>
        <sz val="11"/>
        <color indexed="8"/>
        <rFont val="Calibri"/>
        <family val="2"/>
      </rPr>
      <t>Investment income</t>
    </r>
  </si>
  <si>
    <r>
      <rPr>
        <b/>
        <sz val="11"/>
        <color indexed="8"/>
        <rFont val="Calibri"/>
        <family val="2"/>
      </rPr>
      <t xml:space="preserve">Raporti i kombinuar </t>
    </r>
    <r>
      <rPr>
        <sz val="11"/>
        <color indexed="8"/>
        <rFont val="Calibri"/>
        <family val="2"/>
      </rPr>
      <t xml:space="preserve">/ </t>
    </r>
    <r>
      <rPr>
        <i/>
        <sz val="11"/>
        <color indexed="8"/>
        <rFont val="Calibri"/>
        <family val="2"/>
      </rPr>
      <t>Combined ratio</t>
    </r>
  </si>
  <si>
    <t>Faqe 3</t>
  </si>
  <si>
    <t>Aktivi dhe Pasivi i Tregut</t>
  </si>
  <si>
    <t>Provigjonet Teknike Bruto dhe Neto</t>
  </si>
  <si>
    <t>Aktivet e Detajuara Totali Tregut</t>
  </si>
  <si>
    <t>Detyrimet e Detajuara Totali Tregut</t>
  </si>
  <si>
    <t xml:space="preserve">Aktivet e Detajuara </t>
  </si>
  <si>
    <t xml:space="preserve">Detyrimet e Detajuara </t>
  </si>
  <si>
    <t xml:space="preserve">Të dhena nga Llogaria Teknike </t>
  </si>
  <si>
    <t>Gross and Net Technical Provisions</t>
  </si>
  <si>
    <t>Assets of Insurance Companies Total Market</t>
  </si>
  <si>
    <t>Financial state of Insurance Market in Albania</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</si>
  <si>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</si>
  <si>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</si>
  <si>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</si>
  <si>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</si>
  <si>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</si>
  <si>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</si>
  <si>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</si>
  <si>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</si>
  <si>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</si>
  <si>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</si>
  <si>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</si>
  <si>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</si>
  <si>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</si>
  <si>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</si>
  <si>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</si>
  <si>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</si>
  <si>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</si>
  <si>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</si>
  <si>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</si>
  <si>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</si>
  <si>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</si>
  <si>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</si>
  <si>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</si>
  <si>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</si>
  <si>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</si>
  <si>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</si>
  <si>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</si>
  <si>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</si>
  <si>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</si>
  <si>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</si>
  <si>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</si>
  <si>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</si>
  <si>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</si>
  <si>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</si>
  <si>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</si>
  <si>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</si>
  <si>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</si>
  <si>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</si>
  <si>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</si>
  <si>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</si>
  <si>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</si>
  <si>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</si>
  <si>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</si>
  <si>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</si>
  <si>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</si>
  <si>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</si>
  <si>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</si>
  <si>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</si>
  <si>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</si>
  <si>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</si>
  <si>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</si>
  <si>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</si>
  <si>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</si>
  <si>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</si>
  <si>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</si>
  <si>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</si>
  <si>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</si>
  <si>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Assets of Insurance Companies</t>
  </si>
  <si>
    <t>A.</t>
  </si>
  <si>
    <t>B.</t>
  </si>
  <si>
    <t xml:space="preserve"> </t>
  </si>
  <si>
    <t>I.</t>
  </si>
  <si>
    <t>II.</t>
  </si>
  <si>
    <t>III.</t>
  </si>
  <si>
    <t>C</t>
  </si>
  <si>
    <t>IV.</t>
  </si>
  <si>
    <t>I</t>
  </si>
  <si>
    <t>II</t>
  </si>
  <si>
    <t>D.</t>
  </si>
  <si>
    <t>E.</t>
  </si>
  <si>
    <t>F.</t>
  </si>
  <si>
    <t>V.</t>
  </si>
  <si>
    <t>VI.</t>
  </si>
  <si>
    <t>C.</t>
  </si>
  <si>
    <t>G.</t>
  </si>
  <si>
    <t>Ndryshimi ne rezervat per prime te risiguruesit</t>
  </si>
  <si>
    <t>Ndryshimi në rezervat për prime</t>
  </si>
  <si>
    <t>III</t>
  </si>
  <si>
    <t>Ndryshimi në rezervën për dëme neto nga risiguruesi</t>
  </si>
  <si>
    <t>IV</t>
  </si>
  <si>
    <t>Ndryshimi i të tjera rezerva teknike neto nga risigurimi</t>
  </si>
  <si>
    <t>V</t>
  </si>
  <si>
    <t>Përmbajta</t>
  </si>
  <si>
    <t>Contents</t>
  </si>
  <si>
    <t>Faqe 4</t>
  </si>
  <si>
    <t>Faqe 5</t>
  </si>
  <si>
    <t>Faqe 6</t>
  </si>
  <si>
    <t>Faqe 7</t>
  </si>
  <si>
    <t>Faqe 8</t>
  </si>
  <si>
    <t>Faqe 9</t>
  </si>
  <si>
    <t>Të ardhura të tjera teknike neto nga risigurimi</t>
  </si>
  <si>
    <t>Change in gross provision for unearned premiums</t>
  </si>
  <si>
    <t>Reinsurance share in change of provision for unearned premiums</t>
  </si>
  <si>
    <t>Other technical income - net of reinsurance</t>
  </si>
  <si>
    <t>Net operating expenses</t>
  </si>
  <si>
    <t>Faqe 10</t>
  </si>
  <si>
    <t>Faqe 11</t>
  </si>
  <si>
    <t>Faqe 12</t>
  </si>
  <si>
    <t>Faqe 13</t>
  </si>
  <si>
    <t>Faqe 14</t>
  </si>
  <si>
    <t>Ndryshimi</t>
  </si>
  <si>
    <t>Pjesa ndaj Totalit</t>
  </si>
  <si>
    <t>(në %)</t>
  </si>
  <si>
    <t>Change</t>
  </si>
  <si>
    <t>(in %)</t>
  </si>
  <si>
    <t>Indeksi I termave</t>
  </si>
  <si>
    <t>A</t>
  </si>
  <si>
    <t>B</t>
  </si>
  <si>
    <t>D</t>
  </si>
  <si>
    <t>E</t>
  </si>
  <si>
    <t>F</t>
  </si>
  <si>
    <t>Përshkrimi</t>
  </si>
  <si>
    <t>Specification</t>
  </si>
  <si>
    <t>Totali</t>
  </si>
  <si>
    <t>Total</t>
  </si>
  <si>
    <t>Vlera</t>
  </si>
  <si>
    <t>Value</t>
  </si>
  <si>
    <t xml:space="preserve">Value </t>
  </si>
  <si>
    <t>Dynamics</t>
  </si>
  <si>
    <t>Dinamika</t>
  </si>
  <si>
    <t>Faqe 15</t>
  </si>
  <si>
    <t>Faqe 16</t>
  </si>
  <si>
    <t>Faqe 17</t>
  </si>
  <si>
    <t>Faqe 18</t>
  </si>
  <si>
    <t>Faqe 19</t>
  </si>
  <si>
    <t>Faqe 20</t>
  </si>
  <si>
    <t>Faqe 21</t>
  </si>
  <si>
    <t>Faqe 22</t>
  </si>
  <si>
    <t>Numri i shoqërive të llogaritura me humbje financiare</t>
  </si>
  <si>
    <t>SIGURIMI I JETËS</t>
  </si>
  <si>
    <t>LIFE INSURANCE</t>
  </si>
  <si>
    <t>Sigurimi i Jetës</t>
  </si>
  <si>
    <t>Faqe 23</t>
  </si>
  <si>
    <t>Faqe 24</t>
  </si>
  <si>
    <t>Faqe 25</t>
  </si>
  <si>
    <t>Faqe 26</t>
  </si>
  <si>
    <t>Faqe 27</t>
  </si>
  <si>
    <t>Faqe 28</t>
  </si>
  <si>
    <t>Key characteristics of insurance market</t>
  </si>
  <si>
    <t xml:space="preserve">Assets and Liabilities </t>
  </si>
  <si>
    <t>Investment portfolio of insurance companies</t>
  </si>
  <si>
    <t>Jeta</t>
  </si>
  <si>
    <t>Jo Jeta</t>
  </si>
  <si>
    <t>Life</t>
  </si>
  <si>
    <t>Non Life</t>
  </si>
  <si>
    <t>G</t>
  </si>
  <si>
    <t>Portofoli i investimeve  të shoqërive të sigurimit</t>
  </si>
  <si>
    <t>TESTET IRIS</t>
  </si>
  <si>
    <t>IRIS TESTS</t>
  </si>
  <si>
    <t>MIN</t>
  </si>
  <si>
    <t>MAX</t>
  </si>
  <si>
    <t>Numri i shoqërive me rezultat teknik pozitiv</t>
  </si>
  <si>
    <t>Number of  insurance companies recording technical profit</t>
  </si>
  <si>
    <t>Numri i shoqërive me rezultat teknik negativ</t>
  </si>
  <si>
    <t>Number of  insurance companies recording technical loss</t>
  </si>
  <si>
    <t xml:space="preserve">Numri i shoqërive me rezultat financiar pozitiv </t>
  </si>
  <si>
    <t>Number of  insurance companies recording financial profit</t>
  </si>
  <si>
    <t>Number of  insurance companies recording financial loss</t>
  </si>
  <si>
    <t>31.12.2007</t>
  </si>
  <si>
    <t>Faqe 29</t>
  </si>
  <si>
    <t>Faqe 30</t>
  </si>
  <si>
    <t>Faqe 31</t>
  </si>
  <si>
    <t>Faqe 32</t>
  </si>
  <si>
    <t>Jeta / Life</t>
  </si>
  <si>
    <r>
      <rPr>
        <b/>
        <sz val="11"/>
        <color indexed="8"/>
        <rFont val="Calibri"/>
        <family val="2"/>
      </rPr>
      <t>Totali i aktiveve në mbulim të provigjoneve teknike</t>
    </r>
    <r>
      <rPr>
        <sz val="11"/>
        <color indexed="8"/>
        <rFont val="Calibri"/>
        <family val="2"/>
      </rPr>
      <t xml:space="preserve">                      Total assets that cover technical provisions</t>
    </r>
  </si>
  <si>
    <r>
      <rPr>
        <b/>
        <sz val="11"/>
        <color indexed="8"/>
        <rFont val="Calibri"/>
        <family val="2"/>
      </rPr>
      <t>Investime</t>
    </r>
    <r>
      <rPr>
        <sz val="11"/>
        <color indexed="8"/>
        <rFont val="Calibri"/>
        <family val="2"/>
      </rPr>
      <t xml:space="preserve"> / Investments</t>
    </r>
  </si>
  <si>
    <r>
      <rPr>
        <b/>
        <sz val="11"/>
        <color indexed="8"/>
        <rFont val="Calibri"/>
        <family val="2"/>
      </rPr>
      <t>Kapitalet e veta</t>
    </r>
    <r>
      <rPr>
        <sz val="11"/>
        <color indexed="8"/>
        <rFont val="Calibri"/>
        <family val="2"/>
      </rPr>
      <t xml:space="preserve"> /</t>
    </r>
    <r>
      <rPr>
        <i/>
        <sz val="11"/>
        <color indexed="8"/>
        <rFont val="Calibri"/>
        <family val="2"/>
      </rPr>
      <t xml:space="preserve"> Capital and reserves</t>
    </r>
  </si>
  <si>
    <r>
      <rPr>
        <b/>
        <sz val="11"/>
        <color indexed="8"/>
        <rFont val="Calibri"/>
        <family val="2"/>
      </rPr>
      <t>Hua të varura</t>
    </r>
    <r>
      <rPr>
        <sz val="11"/>
        <color indexed="8"/>
        <rFont val="Calibri"/>
        <family val="2"/>
      </rPr>
      <t xml:space="preserve"> / </t>
    </r>
    <r>
      <rPr>
        <i/>
        <sz val="11"/>
        <color indexed="8"/>
        <rFont val="Calibri"/>
        <family val="2"/>
      </rPr>
      <t>Subordinated liabilities</t>
    </r>
  </si>
  <si>
    <r>
      <rPr>
        <b/>
        <sz val="11"/>
        <color indexed="8"/>
        <rFont val="Calibri"/>
        <family val="2"/>
      </rPr>
      <t xml:space="preserve">Provigjonet teknike </t>
    </r>
    <r>
      <rPr>
        <sz val="11"/>
        <color indexed="8"/>
        <rFont val="Calibri"/>
        <family val="2"/>
      </rPr>
      <t xml:space="preserve">/ </t>
    </r>
    <r>
      <rPr>
        <i/>
        <sz val="11"/>
        <color indexed="8"/>
        <rFont val="Calibri"/>
        <family val="2"/>
      </rPr>
      <t>Technical provisions</t>
    </r>
  </si>
  <si>
    <r>
      <rPr>
        <b/>
        <sz val="11"/>
        <color indexed="8"/>
        <rFont val="Calibri"/>
        <family val="2"/>
      </rPr>
      <t xml:space="preserve">Kreditorët </t>
    </r>
    <r>
      <rPr>
        <sz val="11"/>
        <color indexed="8"/>
        <rFont val="Calibri"/>
        <family val="2"/>
      </rPr>
      <t xml:space="preserve">/ </t>
    </r>
    <r>
      <rPr>
        <i/>
        <sz val="11"/>
        <color indexed="8"/>
        <rFont val="Calibri"/>
        <family val="2"/>
      </rPr>
      <t>Creditors</t>
    </r>
  </si>
  <si>
    <r>
      <rPr>
        <b/>
        <sz val="11"/>
        <color indexed="8"/>
        <rFont val="Calibri"/>
        <family val="2"/>
      </rPr>
      <t>Pasive te tjera</t>
    </r>
    <r>
      <rPr>
        <sz val="11"/>
        <color indexed="8"/>
        <rFont val="Calibri"/>
        <family val="2"/>
      </rPr>
      <t xml:space="preserve"> /</t>
    </r>
    <r>
      <rPr>
        <i/>
        <sz val="11"/>
        <color indexed="8"/>
        <rFont val="Calibri"/>
        <family val="2"/>
      </rPr>
      <t xml:space="preserve"> Other liabilities</t>
    </r>
  </si>
  <si>
    <r>
      <rPr>
        <b/>
        <sz val="11"/>
        <color indexed="8"/>
        <rFont val="Calibri"/>
        <family val="2"/>
      </rPr>
      <t xml:space="preserve">Debitorët </t>
    </r>
    <r>
      <rPr>
        <sz val="11"/>
        <color indexed="8"/>
        <rFont val="Calibri"/>
        <family val="2"/>
      </rPr>
      <t>/ Receivables</t>
    </r>
  </si>
  <si>
    <r>
      <rPr>
        <b/>
        <sz val="11"/>
        <color indexed="8"/>
        <rFont val="Calibri"/>
        <family val="2"/>
      </rPr>
      <t>Parapagime dhe të ardhura të llogaritura</t>
    </r>
    <r>
      <rPr>
        <b/>
        <i/>
        <sz val="11"/>
        <color indexed="8"/>
        <rFont val="Calibri"/>
        <family val="2"/>
      </rPr>
      <t xml:space="preserve"> </t>
    </r>
    <r>
      <rPr>
        <i/>
        <sz val="11"/>
        <color indexed="8"/>
        <rFont val="Calibri"/>
        <family val="2"/>
      </rPr>
      <t>Prepayments and accrued income</t>
    </r>
  </si>
  <si>
    <r>
      <rPr>
        <b/>
        <sz val="11"/>
        <color indexed="8"/>
        <rFont val="Calibri"/>
        <family val="2"/>
      </rPr>
      <t xml:space="preserve">Kapitalet e veta </t>
    </r>
    <r>
      <rPr>
        <sz val="11"/>
        <color indexed="8"/>
        <rFont val="Calibri"/>
        <family val="2"/>
      </rPr>
      <t xml:space="preserve">/ </t>
    </r>
    <r>
      <rPr>
        <i/>
        <sz val="11"/>
        <color indexed="8"/>
        <rFont val="Calibri"/>
        <family val="2"/>
      </rPr>
      <t>Capital and reserves</t>
    </r>
  </si>
  <si>
    <r>
      <rPr>
        <b/>
        <sz val="11"/>
        <color indexed="8"/>
        <rFont val="Calibri"/>
        <family val="2"/>
      </rPr>
      <t xml:space="preserve">Hua të varura </t>
    </r>
    <r>
      <rPr>
        <sz val="11"/>
        <color indexed="8"/>
        <rFont val="Calibri"/>
        <family val="2"/>
      </rPr>
      <t xml:space="preserve">/ </t>
    </r>
    <r>
      <rPr>
        <i/>
        <sz val="11"/>
        <color indexed="8"/>
        <rFont val="Calibri"/>
        <family val="2"/>
      </rPr>
      <t>Subordinated liabilities</t>
    </r>
  </si>
  <si>
    <r>
      <rPr>
        <b/>
        <sz val="11"/>
        <color indexed="8"/>
        <rFont val="Calibri"/>
        <family val="2"/>
      </rPr>
      <t xml:space="preserve">Pasive te tjera </t>
    </r>
    <r>
      <rPr>
        <sz val="11"/>
        <color indexed="8"/>
        <rFont val="Calibri"/>
        <family val="2"/>
      </rPr>
      <t>/</t>
    </r>
    <r>
      <rPr>
        <i/>
        <sz val="11"/>
        <color indexed="8"/>
        <rFont val="Calibri"/>
        <family val="2"/>
      </rPr>
      <t xml:space="preserve"> Other liabilities</t>
    </r>
  </si>
  <si>
    <r>
      <rPr>
        <b/>
        <sz val="11"/>
        <color indexed="8"/>
        <rFont val="Calibri"/>
        <family val="2"/>
      </rPr>
      <t xml:space="preserve">Investime në sipërmarje të kontrolluara </t>
    </r>
    <r>
      <rPr>
        <i/>
        <sz val="11"/>
        <color indexed="8"/>
        <rFont val="Calibri"/>
        <family val="2"/>
      </rPr>
      <t>Investments in subordinated undertakings</t>
    </r>
  </si>
  <si>
    <r>
      <rPr>
        <b/>
        <sz val="11"/>
        <color indexed="8"/>
        <rFont val="Calibri"/>
        <family val="2"/>
      </rPr>
      <t xml:space="preserve">Depozita </t>
    </r>
    <r>
      <rPr>
        <sz val="11"/>
        <color indexed="8"/>
        <rFont val="Calibri"/>
        <family val="2"/>
      </rPr>
      <t xml:space="preserve">/ </t>
    </r>
    <r>
      <rPr>
        <i/>
        <sz val="11"/>
        <color indexed="8"/>
        <rFont val="Calibri"/>
        <family val="2"/>
      </rPr>
      <t>Bank Deposits</t>
    </r>
  </si>
  <si>
    <r>
      <rPr>
        <b/>
        <sz val="11"/>
        <color indexed="8"/>
        <rFont val="Calibri"/>
        <family val="2"/>
      </rPr>
      <t>Toka dhe ndërtime</t>
    </r>
    <r>
      <rPr>
        <sz val="11"/>
        <color indexed="8"/>
        <rFont val="Calibri"/>
        <family val="2"/>
      </rPr>
      <t xml:space="preserve"> / </t>
    </r>
    <r>
      <rPr>
        <i/>
        <sz val="11"/>
        <color indexed="8"/>
        <rFont val="Calibri"/>
        <family val="2"/>
      </rPr>
      <t>Land and buildings</t>
    </r>
  </si>
  <si>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</si>
  <si>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rPr>
        <b/>
        <sz val="11"/>
        <color indexed="8"/>
        <rFont val="Calibri"/>
        <family val="2"/>
      </rPr>
      <t xml:space="preserve">Debitorët </t>
    </r>
    <r>
      <rPr>
        <sz val="11"/>
        <color indexed="8"/>
        <rFont val="Calibri"/>
        <family val="2"/>
      </rPr>
      <t xml:space="preserve">/ </t>
    </r>
    <r>
      <rPr>
        <i/>
        <sz val="11"/>
        <color indexed="8"/>
        <rFont val="Calibri"/>
        <family val="2"/>
      </rPr>
      <t>Receivables</t>
    </r>
  </si>
  <si>
    <r>
      <rPr>
        <b/>
        <sz val="11"/>
        <color indexed="8"/>
        <rFont val="Calibri"/>
        <family val="2"/>
      </rPr>
      <t xml:space="preserve">Aktive të risigurimit </t>
    </r>
    <r>
      <rPr>
        <sz val="11"/>
        <color indexed="8"/>
        <rFont val="Calibri"/>
        <family val="2"/>
      </rPr>
      <t xml:space="preserve">/ </t>
    </r>
    <r>
      <rPr>
        <i/>
        <sz val="11"/>
        <color indexed="8"/>
        <rFont val="Calibri"/>
        <family val="2"/>
      </rPr>
      <t>Reinsurance assets</t>
    </r>
  </si>
  <si>
    <r>
      <t>Kapitali themeltar</t>
    </r>
    <r>
      <rPr>
        <sz val="11"/>
        <color indexed="63"/>
        <rFont val="Calibri"/>
        <family val="2"/>
      </rPr>
      <t xml:space="preserve"> / </t>
    </r>
    <r>
      <rPr>
        <i/>
        <sz val="11"/>
        <color indexed="63"/>
        <rFont val="Calibri"/>
        <family val="2"/>
      </rPr>
      <t>Subscribed capital</t>
    </r>
  </si>
  <si>
    <r>
      <t>Rezerva</t>
    </r>
    <r>
      <rPr>
        <sz val="11"/>
        <color indexed="63"/>
        <rFont val="Calibri"/>
        <family val="2"/>
      </rPr>
      <t xml:space="preserve"> / Capital r</t>
    </r>
    <r>
      <rPr>
        <i/>
        <sz val="11"/>
        <color indexed="63"/>
        <rFont val="Calibri"/>
        <family val="2"/>
      </rPr>
      <t>eserves</t>
    </r>
  </si>
  <si>
    <r>
      <t>Rezerva e sigurisë</t>
    </r>
    <r>
      <rPr>
        <sz val="11"/>
        <color indexed="63"/>
        <rFont val="Calibri"/>
        <family val="2"/>
      </rPr>
      <t xml:space="preserve"> / </t>
    </r>
    <r>
      <rPr>
        <i/>
        <sz val="11"/>
        <color indexed="63"/>
        <rFont val="Calibri"/>
        <family val="2"/>
      </rPr>
      <t>Security reserve</t>
    </r>
  </si>
  <si>
    <r>
      <t xml:space="preserve">Hua të varura </t>
    </r>
    <r>
      <rPr>
        <sz val="11"/>
        <color indexed="63"/>
        <rFont val="Calibri"/>
        <family val="2"/>
      </rPr>
      <t xml:space="preserve">/ </t>
    </r>
    <r>
      <rPr>
        <i/>
        <sz val="11"/>
        <color indexed="63"/>
        <rFont val="Calibri"/>
        <family val="2"/>
      </rPr>
      <t>Subordinated liabilities</t>
    </r>
  </si>
  <si>
    <r>
      <t xml:space="preserve">Provigjone për primin e pafituar dhe riskun e paskaduar </t>
    </r>
    <r>
      <rPr>
        <i/>
        <sz val="11"/>
        <color indexed="63"/>
        <rFont val="Calibri"/>
        <family val="2"/>
      </rPr>
      <t>Provision for unearned premiums and unexpired risk</t>
    </r>
  </si>
  <si>
    <r>
      <t xml:space="preserve">Kreditorët </t>
    </r>
    <r>
      <rPr>
        <sz val="11"/>
        <color indexed="63"/>
        <rFont val="Calibri"/>
        <family val="2"/>
      </rPr>
      <t>/</t>
    </r>
    <r>
      <rPr>
        <b/>
        <sz val="11"/>
        <color indexed="63"/>
        <rFont val="Calibri"/>
        <family val="2"/>
      </rPr>
      <t xml:space="preserve"> </t>
    </r>
    <r>
      <rPr>
        <i/>
        <sz val="11"/>
        <color indexed="63"/>
        <rFont val="Calibri"/>
        <family val="2"/>
      </rPr>
      <t>Creditors</t>
    </r>
  </si>
  <si>
    <r>
      <rPr>
        <b/>
        <sz val="10"/>
        <color indexed="8"/>
        <rFont val="Calibri"/>
        <family val="2"/>
      </rPr>
      <t>Raporti dëme prime neto</t>
    </r>
    <r>
      <rPr>
        <sz val="10"/>
        <color indexed="8"/>
        <rFont val="Calibri"/>
        <family val="2"/>
      </rPr>
      <t xml:space="preserve"> / </t>
    </r>
    <r>
      <rPr>
        <i/>
        <sz val="10"/>
        <color indexed="8"/>
        <rFont val="Calibri"/>
        <family val="2"/>
      </rPr>
      <t>Net claims ratio</t>
    </r>
  </si>
  <si>
    <r>
      <rPr>
        <b/>
        <sz val="10"/>
        <color indexed="8"/>
        <rFont val="Calibri"/>
        <family val="2"/>
      </rPr>
      <t>Raporti i shpenzimeve të marrjes në sigurim</t>
    </r>
    <r>
      <rPr>
        <sz val="10"/>
        <color indexed="8"/>
        <rFont val="Calibri"/>
        <family val="2"/>
      </rPr>
      <t xml:space="preserve"> /</t>
    </r>
    <r>
      <rPr>
        <i/>
        <sz val="10"/>
        <color indexed="8"/>
        <rFont val="Calibri"/>
        <family val="2"/>
      </rPr>
      <t xml:space="preserve"> Acquisition expenses ratio</t>
    </r>
  </si>
  <si>
    <r>
      <rPr>
        <b/>
        <sz val="10"/>
        <color indexed="8"/>
        <rFont val="Calibri"/>
        <family val="2"/>
      </rPr>
      <t xml:space="preserve">Raporti i shpenzimeve administrative </t>
    </r>
    <r>
      <rPr>
        <sz val="10"/>
        <color indexed="8"/>
        <rFont val="Calibri"/>
        <family val="2"/>
      </rPr>
      <t xml:space="preserve">/ </t>
    </r>
    <r>
      <rPr>
        <i/>
        <sz val="10"/>
        <color indexed="8"/>
        <rFont val="Calibri"/>
        <family val="2"/>
      </rPr>
      <t>Administrative expenses ratio</t>
    </r>
  </si>
  <si>
    <r>
      <rPr>
        <b/>
        <sz val="10"/>
        <color indexed="8"/>
        <rFont val="Calibri"/>
        <family val="2"/>
      </rPr>
      <t xml:space="preserve">Raporti i shpenzimeve </t>
    </r>
    <r>
      <rPr>
        <sz val="10"/>
        <color indexed="8"/>
        <rFont val="Calibri"/>
        <family val="2"/>
      </rPr>
      <t>/</t>
    </r>
    <r>
      <rPr>
        <i/>
        <sz val="10"/>
        <color indexed="8"/>
        <rFont val="Calibri"/>
        <family val="2"/>
      </rPr>
      <t xml:space="preserve"> Expense ratio</t>
    </r>
  </si>
  <si>
    <r>
      <rPr>
        <b/>
        <sz val="10"/>
        <color indexed="8"/>
        <rFont val="Calibri"/>
        <family val="2"/>
      </rPr>
      <t>Raporti i kombinuar</t>
    </r>
    <r>
      <rPr>
        <sz val="10"/>
        <color indexed="8"/>
        <rFont val="Calibri"/>
        <family val="2"/>
      </rPr>
      <t xml:space="preserve"> / </t>
    </r>
    <r>
      <rPr>
        <i/>
        <sz val="10"/>
        <color indexed="8"/>
        <rFont val="Calibri"/>
        <family val="2"/>
      </rPr>
      <t>Combined ratio</t>
    </r>
  </si>
  <si>
    <r>
      <t xml:space="preserve">Të dhëna / </t>
    </r>
    <r>
      <rPr>
        <i/>
        <sz val="11"/>
        <color indexed="9"/>
        <rFont val="Calibri"/>
        <family val="2"/>
      </rPr>
      <t>Item</t>
    </r>
  </si>
  <si>
    <r>
      <rPr>
        <b/>
        <sz val="11"/>
        <color indexed="8"/>
        <rFont val="Calibri"/>
        <family val="2"/>
      </rPr>
      <t>Totali i aktiveve</t>
    </r>
    <r>
      <rPr>
        <sz val="11"/>
        <color indexed="8"/>
        <rFont val="Calibri"/>
        <family val="2"/>
      </rPr>
      <t xml:space="preserve"> / </t>
    </r>
    <r>
      <rPr>
        <i/>
        <sz val="11"/>
        <color indexed="8"/>
        <rFont val="Calibri"/>
        <family val="2"/>
      </rPr>
      <t>Total assets</t>
    </r>
  </si>
  <si>
    <r>
      <rPr>
        <b/>
        <sz val="11"/>
        <color indexed="8"/>
        <rFont val="Calibri"/>
        <family val="2"/>
      </rPr>
      <t xml:space="preserve">Totali i investimeve </t>
    </r>
    <r>
      <rPr>
        <sz val="11"/>
        <color indexed="8"/>
        <rFont val="Calibri"/>
        <family val="2"/>
      </rPr>
      <t xml:space="preserve">/ </t>
    </r>
    <r>
      <rPr>
        <i/>
        <sz val="11"/>
        <color indexed="8"/>
        <rFont val="Calibri"/>
        <family val="2"/>
      </rPr>
      <t>Total investments</t>
    </r>
  </si>
  <si>
    <r>
      <rPr>
        <b/>
        <sz val="11"/>
        <color indexed="8"/>
        <rFont val="Calibri"/>
        <family val="2"/>
      </rPr>
      <t>Provigjonet teknike bruto</t>
    </r>
    <r>
      <rPr>
        <sz val="11"/>
        <color indexed="8"/>
        <rFont val="Calibri"/>
        <family val="2"/>
      </rPr>
      <t xml:space="preserve"> / </t>
    </r>
    <r>
      <rPr>
        <i/>
        <sz val="11"/>
        <color indexed="8"/>
        <rFont val="Calibri"/>
        <family val="2"/>
      </rPr>
      <t>Gross technical provisions</t>
    </r>
  </si>
  <si>
    <r>
      <rPr>
        <b/>
        <sz val="11"/>
        <color indexed="8"/>
        <rFont val="Calibri"/>
        <family val="2"/>
      </rPr>
      <t>Totali i kapitalit</t>
    </r>
    <r>
      <rPr>
        <sz val="11"/>
        <color indexed="8"/>
        <rFont val="Calibri"/>
        <family val="2"/>
      </rPr>
      <t xml:space="preserve"> / </t>
    </r>
    <r>
      <rPr>
        <i/>
        <sz val="11"/>
        <color indexed="8"/>
        <rFont val="Calibri"/>
        <family val="2"/>
      </rPr>
      <t>Total of own funds</t>
    </r>
  </si>
  <si>
    <r>
      <rPr>
        <b/>
        <sz val="11"/>
        <color indexed="8"/>
        <rFont val="Calibri"/>
        <family val="2"/>
      </rPr>
      <t xml:space="preserve">Totali i kapitalit të nënshkruar </t>
    </r>
    <r>
      <rPr>
        <sz val="11"/>
        <color indexed="8"/>
        <rFont val="Calibri"/>
        <family val="2"/>
      </rPr>
      <t xml:space="preserve">/ </t>
    </r>
    <r>
      <rPr>
        <i/>
        <sz val="11"/>
        <color indexed="8"/>
        <rFont val="Calibri"/>
        <family val="2"/>
      </rPr>
      <t>Total subscribed capital</t>
    </r>
  </si>
  <si>
    <r>
      <t xml:space="preserve">                                                           </t>
    </r>
    <r>
      <rPr>
        <b/>
        <sz val="11"/>
        <color indexed="8"/>
        <rFont val="Calibri"/>
        <family val="2"/>
      </rPr>
      <t xml:space="preserve">Jeta </t>
    </r>
    <r>
      <rPr>
        <sz val="11"/>
        <color indexed="8"/>
        <rFont val="Calibri"/>
        <family val="2"/>
      </rPr>
      <t>/</t>
    </r>
    <r>
      <rPr>
        <i/>
        <sz val="11"/>
        <color indexed="8"/>
        <rFont val="Calibri"/>
        <family val="2"/>
      </rPr>
      <t xml:space="preserve"> Life</t>
    </r>
  </si>
  <si>
    <r>
      <rPr>
        <b/>
        <sz val="11"/>
        <color indexed="8"/>
        <rFont val="Calibri"/>
        <family val="2"/>
      </rPr>
      <t>Investime</t>
    </r>
    <r>
      <rPr>
        <sz val="11"/>
        <color indexed="8"/>
        <rFont val="Calibri"/>
        <family val="2"/>
      </rPr>
      <t xml:space="preserve"> / </t>
    </r>
    <r>
      <rPr>
        <i/>
        <sz val="11"/>
        <color indexed="8"/>
        <rFont val="Calibri"/>
        <family val="2"/>
      </rPr>
      <t>Investments</t>
    </r>
  </si>
  <si>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</si>
  <si>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t xml:space="preserve">Aktivi dhe Pasivi </t>
  </si>
  <si>
    <r>
      <rPr>
        <b/>
        <sz val="11"/>
        <color indexed="8"/>
        <rFont val="Calibri"/>
        <family val="2"/>
      </rPr>
      <t>Aktive</t>
    </r>
    <r>
      <rPr>
        <b/>
        <i/>
        <sz val="11"/>
        <color indexed="8"/>
        <rFont val="Calibri"/>
        <family val="2"/>
      </rPr>
      <t xml:space="preserve"> / </t>
    </r>
    <r>
      <rPr>
        <i/>
        <sz val="11"/>
        <color indexed="8"/>
        <rFont val="Calibri"/>
        <family val="2"/>
      </rPr>
      <t>Assets</t>
    </r>
  </si>
  <si>
    <r>
      <rPr>
        <b/>
        <sz val="11"/>
        <color indexed="8"/>
        <rFont val="Calibri"/>
        <family val="2"/>
      </rPr>
      <t xml:space="preserve">Të  Patrupezuara </t>
    </r>
    <r>
      <rPr>
        <sz val="11"/>
        <color indexed="8"/>
        <rFont val="Calibri"/>
        <family val="2"/>
      </rPr>
      <t xml:space="preserve">/ </t>
    </r>
    <r>
      <rPr>
        <i/>
        <sz val="11"/>
        <color indexed="8"/>
        <rFont val="Calibri"/>
        <family val="2"/>
      </rPr>
      <t>Intangible assets</t>
    </r>
  </si>
  <si>
    <r>
      <rPr>
        <b/>
        <sz val="11"/>
        <color indexed="8"/>
        <rFont val="Calibri"/>
        <family val="2"/>
      </rPr>
      <t xml:space="preserve">Aktive të tjera </t>
    </r>
    <r>
      <rPr>
        <sz val="11"/>
        <color indexed="8"/>
        <rFont val="Calibri"/>
        <family val="2"/>
      </rPr>
      <t xml:space="preserve">/ </t>
    </r>
    <r>
      <rPr>
        <i/>
        <sz val="11"/>
        <color indexed="8"/>
        <rFont val="Calibri"/>
        <family val="2"/>
      </rPr>
      <t xml:space="preserve">Other assets </t>
    </r>
  </si>
  <si>
    <r>
      <t xml:space="preserve">Pasivi  </t>
    </r>
    <r>
      <rPr>
        <b/>
        <i/>
        <sz val="11"/>
        <color indexed="8"/>
        <rFont val="Calibri"/>
        <family val="2"/>
      </rPr>
      <t>/</t>
    </r>
    <r>
      <rPr>
        <b/>
        <sz val="11"/>
        <color indexed="8"/>
        <rFont val="Calibri"/>
        <family val="2"/>
      </rPr>
      <t xml:space="preserve"> </t>
    </r>
    <r>
      <rPr>
        <i/>
        <sz val="11"/>
        <color indexed="8"/>
        <rFont val="Calibri"/>
        <family val="2"/>
      </rPr>
      <t>Lialilities</t>
    </r>
  </si>
  <si>
    <t>Disa Karakteristika mbi Tregun e Sigurimeve</t>
  </si>
  <si>
    <t>Key Characteristics of Insurance Market</t>
  </si>
  <si>
    <t>Provigjone Teknike Bruto</t>
  </si>
  <si>
    <t>Gross Technical Provisions</t>
  </si>
  <si>
    <t>Provigjone Teknike Neto</t>
  </si>
  <si>
    <t>Technical Provisions Net of Reinsurance</t>
  </si>
  <si>
    <r>
      <rPr>
        <b/>
        <sz val="11"/>
        <color indexed="8"/>
        <rFont val="Calibri"/>
        <family val="2"/>
      </rPr>
      <t>Te  Patrupezuara</t>
    </r>
    <r>
      <rPr>
        <sz val="11"/>
        <color indexed="8"/>
        <rFont val="Calibri"/>
        <family val="2"/>
      </rPr>
      <t xml:space="preserve"> / </t>
    </r>
    <r>
      <rPr>
        <i/>
        <sz val="11"/>
        <color indexed="8"/>
        <rFont val="Calibri"/>
        <family val="2"/>
      </rPr>
      <t>Intangible assets</t>
    </r>
  </si>
  <si>
    <r>
      <rPr>
        <b/>
        <sz val="11"/>
        <color indexed="8"/>
        <rFont val="Calibri"/>
        <family val="2"/>
      </rPr>
      <t>Investime</t>
    </r>
    <r>
      <rPr>
        <sz val="11"/>
        <color indexed="8"/>
        <rFont val="Calibri"/>
        <family val="2"/>
      </rPr>
      <t xml:space="preserve"> /</t>
    </r>
    <r>
      <rPr>
        <i/>
        <sz val="11"/>
        <color indexed="8"/>
        <rFont val="Calibri"/>
        <family val="2"/>
      </rPr>
      <t xml:space="preserve"> Investments</t>
    </r>
  </si>
  <si>
    <r>
      <rPr>
        <b/>
        <sz val="11"/>
        <color indexed="8"/>
        <rFont val="Calibri"/>
        <family val="2"/>
      </rPr>
      <t>Investime të tjera financiare</t>
    </r>
    <r>
      <rPr>
        <sz val="11"/>
        <color indexed="8"/>
        <rFont val="Calibri"/>
        <family val="2"/>
      </rPr>
      <t xml:space="preserve"> / </t>
    </r>
    <r>
      <rPr>
        <i/>
        <sz val="11"/>
        <color indexed="8"/>
        <rFont val="Calibri"/>
        <family val="2"/>
      </rPr>
      <t>Other financial investments</t>
    </r>
  </si>
  <si>
    <r>
      <rPr>
        <b/>
        <sz val="11"/>
        <color indexed="8"/>
        <rFont val="Calibri"/>
        <family val="2"/>
      </rPr>
      <t>Provigjone për primin e pafituar</t>
    </r>
    <r>
      <rPr>
        <sz val="11"/>
        <color indexed="8"/>
        <rFont val="Calibri"/>
        <family val="2"/>
      </rPr>
      <t xml:space="preserve"> /</t>
    </r>
    <r>
      <rPr>
        <i/>
        <sz val="11"/>
        <color indexed="8"/>
        <rFont val="Calibri"/>
        <family val="2"/>
      </rPr>
      <t xml:space="preserve"> </t>
    </r>
    <r>
      <rPr>
        <i/>
        <sz val="11"/>
        <color indexed="8"/>
        <rFont val="Calibri"/>
        <family val="2"/>
      </rPr>
      <t>Provision for unearned premiums</t>
    </r>
  </si>
  <si>
    <r>
      <rPr>
        <b/>
        <sz val="11"/>
        <color indexed="8"/>
        <rFont val="Calibri"/>
        <family val="2"/>
      </rPr>
      <t>Provigjone për sigurimin e jetës</t>
    </r>
    <r>
      <rPr>
        <sz val="11"/>
        <color indexed="8"/>
        <rFont val="Calibri"/>
        <family val="2"/>
      </rPr>
      <t xml:space="preserve"> / </t>
    </r>
    <r>
      <rPr>
        <i/>
        <sz val="11"/>
        <color indexed="8"/>
        <rFont val="Calibri"/>
        <family val="2"/>
      </rPr>
      <t>Provision for life insurance</t>
    </r>
  </si>
  <si>
    <r>
      <rPr>
        <b/>
        <sz val="11"/>
        <color indexed="8"/>
        <rFont val="Calibri"/>
        <family val="2"/>
      </rPr>
      <t>Provigjone për dëmet pezull</t>
    </r>
    <r>
      <rPr>
        <sz val="11"/>
        <color indexed="8"/>
        <rFont val="Calibri"/>
        <family val="2"/>
      </rPr>
      <t xml:space="preserve"> /</t>
    </r>
    <r>
      <rPr>
        <i/>
        <sz val="11"/>
        <color indexed="8"/>
        <rFont val="Calibri"/>
        <family val="2"/>
      </rPr>
      <t xml:space="preserve"> Provision for outstanding claims</t>
    </r>
  </si>
  <si>
    <r>
      <rPr>
        <b/>
        <sz val="11"/>
        <color indexed="8"/>
        <rFont val="Calibri"/>
        <family val="2"/>
      </rPr>
      <t>Të tjera provigjone</t>
    </r>
    <r>
      <rPr>
        <sz val="11"/>
        <color indexed="8"/>
        <rFont val="Calibri"/>
        <family val="2"/>
      </rPr>
      <t xml:space="preserve"> / </t>
    </r>
    <r>
      <rPr>
        <i/>
        <sz val="11"/>
        <color indexed="8"/>
        <rFont val="Calibri"/>
        <family val="2"/>
      </rPr>
      <t>Other technical provisions</t>
    </r>
  </si>
  <si>
    <r>
      <rPr>
        <b/>
        <sz val="11"/>
        <color indexed="8"/>
        <rFont val="Calibri"/>
        <family val="2"/>
      </rPr>
      <t>Debitorë nga veprimt. risigurimit</t>
    </r>
    <r>
      <rPr>
        <sz val="11"/>
        <color indexed="8"/>
        <rFont val="Calibri"/>
        <family val="2"/>
      </rPr>
      <t xml:space="preserve"> / </t>
    </r>
    <r>
      <rPr>
        <i/>
        <sz val="11"/>
        <color indexed="8"/>
        <rFont val="Calibri"/>
        <family val="2"/>
      </rPr>
      <t>Debtors arising out reinsurance operations</t>
    </r>
  </si>
  <si>
    <r>
      <rPr>
        <b/>
        <sz val="11"/>
        <color indexed="8"/>
        <rFont val="Calibri"/>
        <family val="2"/>
      </rPr>
      <t xml:space="preserve">Të tjerë </t>
    </r>
    <r>
      <rPr>
        <sz val="11"/>
        <color indexed="8"/>
        <rFont val="Calibri"/>
        <family val="2"/>
      </rPr>
      <t xml:space="preserve">/ </t>
    </r>
    <r>
      <rPr>
        <i/>
        <sz val="11"/>
        <color indexed="8"/>
        <rFont val="Calibri"/>
        <family val="2"/>
      </rPr>
      <t>Others</t>
    </r>
  </si>
  <si>
    <r>
      <rPr>
        <b/>
        <sz val="11"/>
        <color indexed="8"/>
        <rFont val="Calibri"/>
        <family val="2"/>
      </rPr>
      <t>Aktive te qëndrueshme të trupezuara</t>
    </r>
    <r>
      <rPr>
        <sz val="11"/>
        <color indexed="8"/>
        <rFont val="Calibri"/>
        <family val="2"/>
      </rPr>
      <t xml:space="preserve"> / </t>
    </r>
    <r>
      <rPr>
        <i/>
        <sz val="11"/>
        <color indexed="8"/>
        <rFont val="Calibri"/>
        <family val="2"/>
      </rPr>
      <t>Tangible assets</t>
    </r>
    <r>
      <rPr>
        <sz val="11"/>
        <color indexed="8"/>
        <rFont val="Calibri"/>
        <family val="2"/>
      </rPr>
      <t xml:space="preserve"> </t>
    </r>
  </si>
  <si>
    <r>
      <rPr>
        <b/>
        <sz val="11"/>
        <color indexed="8"/>
        <rFont val="Calibri"/>
        <family val="2"/>
      </rPr>
      <t xml:space="preserve">Gjendje inventari </t>
    </r>
    <r>
      <rPr>
        <sz val="11"/>
        <color indexed="8"/>
        <rFont val="Calibri"/>
        <family val="2"/>
      </rPr>
      <t>/</t>
    </r>
    <r>
      <rPr>
        <i/>
        <sz val="11"/>
        <color indexed="8"/>
        <rFont val="Calibri"/>
        <family val="2"/>
      </rPr>
      <t xml:space="preserve"> Inventory</t>
    </r>
  </si>
  <si>
    <r>
      <rPr>
        <b/>
        <sz val="11"/>
        <color indexed="8"/>
        <rFont val="Calibri"/>
        <family val="2"/>
      </rPr>
      <t xml:space="preserve">Mjete monetare </t>
    </r>
    <r>
      <rPr>
        <sz val="11"/>
        <color indexed="8"/>
        <rFont val="Calibri"/>
        <family val="2"/>
      </rPr>
      <t xml:space="preserve">/ </t>
    </r>
    <r>
      <rPr>
        <i/>
        <sz val="11"/>
        <color indexed="8"/>
        <rFont val="Calibri"/>
        <family val="2"/>
      </rPr>
      <t>Cash</t>
    </r>
  </si>
  <si>
    <t>Aktivet e Shoqërive të Sigurimit</t>
  </si>
  <si>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</si>
  <si>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r>
      <t>Rezerva rivlerësimi kapitali</t>
    </r>
    <r>
      <rPr>
        <sz val="11"/>
        <color indexed="63"/>
        <rFont val="Calibri"/>
        <family val="2"/>
      </rPr>
      <t xml:space="preserve">                                                  </t>
    </r>
    <r>
      <rPr>
        <i/>
        <sz val="11"/>
        <color indexed="63"/>
        <rFont val="Calibri"/>
        <family val="2"/>
      </rPr>
      <t xml:space="preserve"> Revaluation capital reserves</t>
    </r>
  </si>
  <si>
    <r>
      <t xml:space="preserve">Provigjone për shpenzime dhe rreziqe                                    </t>
    </r>
    <r>
      <rPr>
        <i/>
        <sz val="11"/>
        <color indexed="63"/>
        <rFont val="Calibri"/>
        <family val="2"/>
      </rPr>
      <t>Provision for risk and charges</t>
    </r>
  </si>
  <si>
    <r>
      <t xml:space="preserve">Kreditorë nga veprimtaria e sigurimit                                     </t>
    </r>
    <r>
      <rPr>
        <sz val="11"/>
        <color indexed="63"/>
        <rFont val="Calibri"/>
        <family val="2"/>
      </rPr>
      <t xml:space="preserve"> </t>
    </r>
    <r>
      <rPr>
        <i/>
        <sz val="11"/>
        <color indexed="63"/>
        <rFont val="Calibri"/>
        <family val="2"/>
      </rPr>
      <t>Creditors arising out of direct insurance operations</t>
    </r>
  </si>
  <si>
    <r>
      <t xml:space="preserve">Kreditorë nga veprimtaria risiguruese                                        </t>
    </r>
    <r>
      <rPr>
        <i/>
        <sz val="11"/>
        <color indexed="63"/>
        <rFont val="Calibri"/>
        <family val="2"/>
      </rPr>
      <t>Creditors arising out of direct reinsurance operations</t>
    </r>
  </si>
  <si>
    <r>
      <t>Shuma që detyrohen për inst. e kreditit</t>
    </r>
    <r>
      <rPr>
        <sz val="11"/>
        <color indexed="63"/>
        <rFont val="Calibri"/>
        <family val="2"/>
      </rPr>
      <t xml:space="preserve">                                    </t>
    </r>
    <r>
      <rPr>
        <i/>
        <sz val="11"/>
        <color indexed="63"/>
        <rFont val="Calibri"/>
        <family val="2"/>
      </rPr>
      <t>Amounts owed to credit institutions</t>
    </r>
  </si>
  <si>
    <r>
      <rPr>
        <b/>
        <sz val="11"/>
        <color indexed="63"/>
        <rFont val="Calibri"/>
        <family val="2"/>
      </rPr>
      <t>Të ardhura të marra në avance</t>
    </r>
    <r>
      <rPr>
        <sz val="11"/>
        <color indexed="63"/>
        <rFont val="Calibri"/>
        <family val="2"/>
      </rPr>
      <t xml:space="preserve">                                                                    </t>
    </r>
    <r>
      <rPr>
        <i/>
        <sz val="11"/>
        <color indexed="63"/>
        <rFont val="Calibri"/>
        <family val="2"/>
      </rPr>
      <t>Accruals and deferred income</t>
    </r>
  </si>
  <si>
    <r>
      <t>Fitime ose humbje të ushtrimit</t>
    </r>
    <r>
      <rPr>
        <sz val="11"/>
        <color indexed="63"/>
        <rFont val="Calibri"/>
        <family val="2"/>
      </rPr>
      <t xml:space="preserve">                                                         </t>
    </r>
    <r>
      <rPr>
        <i/>
        <sz val="11"/>
        <color indexed="63"/>
        <rFont val="Calibri"/>
        <family val="2"/>
      </rPr>
      <t>Profit or loss for financial year</t>
    </r>
  </si>
  <si>
    <r>
      <rPr>
        <b/>
        <sz val="11"/>
        <color indexed="8"/>
        <rFont val="Calibri"/>
        <family val="2"/>
      </rPr>
      <t xml:space="preserve">Toka dhe  ndërtesa </t>
    </r>
    <r>
      <rPr>
        <sz val="11"/>
        <color indexed="8"/>
        <rFont val="Calibri"/>
        <family val="2"/>
      </rPr>
      <t xml:space="preserve">/ </t>
    </r>
    <r>
      <rPr>
        <i/>
        <sz val="11"/>
        <color indexed="8"/>
        <rFont val="Calibri"/>
        <family val="2"/>
      </rPr>
      <t>Land and buildings</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</si>
  <si>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</si>
  <si>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t>Change in other technical provision - net of reinsurance</t>
  </si>
  <si>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</si>
  <si>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</si>
  <si>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</si>
  <si>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</si>
  <si>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</si>
  <si>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t>Detyrimet e Shoqërive të Sigurimit</t>
  </si>
  <si>
    <t>Liabilities  of Insurance Companies</t>
  </si>
  <si>
    <t>Selected Data of Technical Account</t>
  </si>
  <si>
    <r>
      <t>Fitime ose humbje të mbartura</t>
    </r>
    <r>
      <rPr>
        <sz val="11"/>
        <color indexed="63"/>
        <rFont val="Calibri"/>
        <family val="2"/>
      </rPr>
      <t xml:space="preserve">                                                                 </t>
    </r>
    <r>
      <rPr>
        <i/>
        <sz val="11"/>
        <color indexed="63"/>
        <rFont val="Calibri"/>
        <family val="2"/>
      </rPr>
      <t>Profit or loss brought forward</t>
    </r>
  </si>
  <si>
    <t>SIGURIMI I  JO - JETËS</t>
  </si>
  <si>
    <r>
      <rPr>
        <b/>
        <sz val="11"/>
        <color indexed="8"/>
        <rFont val="Calibri"/>
        <family val="2"/>
      </rPr>
      <t xml:space="preserve">Aktive të tjera </t>
    </r>
    <r>
      <rPr>
        <sz val="11"/>
        <color indexed="8"/>
        <rFont val="Calibri"/>
        <family val="2"/>
      </rPr>
      <t xml:space="preserve">/ Other assets </t>
    </r>
  </si>
  <si>
    <r>
      <rPr>
        <b/>
        <sz val="11"/>
        <color indexed="8"/>
        <rFont val="Calibri"/>
        <family val="2"/>
      </rPr>
      <t xml:space="preserve">Të  Patrupezuara </t>
    </r>
    <r>
      <rPr>
        <sz val="11"/>
        <color indexed="8"/>
        <rFont val="Calibri"/>
        <family val="2"/>
      </rPr>
      <t>/</t>
    </r>
    <r>
      <rPr>
        <i/>
        <sz val="11"/>
        <color indexed="8"/>
        <rFont val="Calibri"/>
        <family val="2"/>
      </rPr>
      <t xml:space="preserve"> Intangible assets</t>
    </r>
  </si>
  <si>
    <r>
      <t xml:space="preserve">Debitorët </t>
    </r>
    <r>
      <rPr>
        <sz val="11"/>
        <color indexed="8"/>
        <rFont val="Calibri"/>
        <family val="2"/>
      </rPr>
      <t>/</t>
    </r>
    <r>
      <rPr>
        <i/>
        <sz val="11"/>
        <color indexed="8"/>
        <rFont val="Calibri"/>
        <family val="2"/>
      </rPr>
      <t xml:space="preserve"> Receivables</t>
    </r>
  </si>
  <si>
    <r>
      <t xml:space="preserve">Provigjonet teknike </t>
    </r>
    <r>
      <rPr>
        <sz val="11"/>
        <color indexed="63"/>
        <rFont val="Calibri"/>
        <family val="2"/>
      </rPr>
      <t>/</t>
    </r>
    <r>
      <rPr>
        <b/>
        <sz val="11"/>
        <color indexed="63"/>
        <rFont val="Calibri"/>
        <family val="2"/>
      </rPr>
      <t xml:space="preserve"> </t>
    </r>
    <r>
      <rPr>
        <i/>
        <sz val="11"/>
        <color indexed="63"/>
        <rFont val="Calibri"/>
        <family val="2"/>
      </rPr>
      <t>Technical provisions</t>
    </r>
  </si>
  <si>
    <r>
      <t>Pasive të tjera</t>
    </r>
    <r>
      <rPr>
        <sz val="11"/>
        <color indexed="63"/>
        <rFont val="Calibri"/>
        <family val="2"/>
      </rPr>
      <t xml:space="preserve"> /</t>
    </r>
    <r>
      <rPr>
        <i/>
        <sz val="11"/>
        <color indexed="63"/>
        <rFont val="Calibri"/>
        <family val="2"/>
      </rPr>
      <t xml:space="preserve"> Other liabilities</t>
    </r>
  </si>
  <si>
    <r>
      <t xml:space="preserve">Provigjone barazimi </t>
    </r>
    <r>
      <rPr>
        <sz val="11"/>
        <color indexed="63"/>
        <rFont val="Calibri"/>
        <family val="2"/>
      </rPr>
      <t>/</t>
    </r>
    <r>
      <rPr>
        <b/>
        <sz val="11"/>
        <color indexed="63"/>
        <rFont val="Calibri"/>
        <family val="2"/>
      </rPr>
      <t xml:space="preserve"> </t>
    </r>
    <r>
      <rPr>
        <i/>
        <sz val="11"/>
        <color indexed="63"/>
        <rFont val="Calibri"/>
        <family val="2"/>
      </rPr>
      <t xml:space="preserve">Equalization provision </t>
    </r>
  </si>
  <si>
    <r>
      <t xml:space="preserve">Të tjera provigjone </t>
    </r>
    <r>
      <rPr>
        <sz val="11"/>
        <color indexed="63"/>
        <rFont val="Calibri"/>
        <family val="2"/>
      </rPr>
      <t>/</t>
    </r>
    <r>
      <rPr>
        <b/>
        <sz val="11"/>
        <color indexed="63"/>
        <rFont val="Calibri"/>
        <family val="2"/>
      </rPr>
      <t xml:space="preserve"> </t>
    </r>
    <r>
      <rPr>
        <i/>
        <sz val="11"/>
        <color indexed="63"/>
        <rFont val="Calibri"/>
        <family val="2"/>
      </rPr>
      <t>Other provision</t>
    </r>
  </si>
  <si>
    <r>
      <t xml:space="preserve">Provigjone për sigurimin e jetës </t>
    </r>
    <r>
      <rPr>
        <sz val="11"/>
        <color indexed="63"/>
        <rFont val="Calibri"/>
        <family val="2"/>
      </rPr>
      <t>/</t>
    </r>
    <r>
      <rPr>
        <b/>
        <sz val="11"/>
        <color indexed="63"/>
        <rFont val="Calibri"/>
        <family val="2"/>
      </rPr>
      <t xml:space="preserve"> </t>
    </r>
    <r>
      <rPr>
        <i/>
        <sz val="11"/>
        <color indexed="63"/>
        <rFont val="Calibri"/>
        <family val="2"/>
      </rPr>
      <t>Life insurance provision</t>
    </r>
  </si>
  <si>
    <r>
      <t xml:space="preserve">Aktive të tjera </t>
    </r>
    <r>
      <rPr>
        <sz val="11"/>
        <color indexed="8"/>
        <rFont val="Calibri"/>
        <family val="2"/>
      </rPr>
      <t>/</t>
    </r>
    <r>
      <rPr>
        <i/>
        <sz val="11"/>
        <color indexed="8"/>
        <rFont val="Calibri"/>
        <family val="2"/>
      </rPr>
      <t xml:space="preserve"> Other assets </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</si>
  <si>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</si>
  <si>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</si>
  <si>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t xml:space="preserve">Kapitalet e veta </t>
    </r>
    <r>
      <rPr>
        <sz val="11"/>
        <color indexed="63"/>
        <rFont val="Calibri"/>
        <family val="2"/>
      </rPr>
      <t xml:space="preserve">/ </t>
    </r>
    <r>
      <rPr>
        <i/>
        <sz val="11"/>
        <color indexed="63"/>
        <rFont val="Calibri"/>
        <family val="2"/>
      </rPr>
      <t>Capital and reserves</t>
    </r>
  </si>
  <si>
    <t>Non - Life</t>
  </si>
  <si>
    <t>Indeksi i Termave</t>
  </si>
  <si>
    <t>Faqe 33</t>
  </si>
  <si>
    <t>Sqarime</t>
  </si>
  <si>
    <t>Faqe 34</t>
  </si>
  <si>
    <t>Index of Terms</t>
  </si>
  <si>
    <t>Page 33</t>
  </si>
  <si>
    <t>Page 34</t>
  </si>
  <si>
    <r>
      <t xml:space="preserve">TOTALI I AKTIVEVE / </t>
    </r>
    <r>
      <rPr>
        <i/>
        <sz val="11"/>
        <color indexed="9"/>
        <rFont val="Calibri"/>
        <family val="2"/>
      </rPr>
      <t>TOTAL ASSETS</t>
    </r>
  </si>
  <si>
    <r>
      <t>TOTALI I PASIVIT /</t>
    </r>
    <r>
      <rPr>
        <i/>
        <sz val="11"/>
        <color indexed="9"/>
        <rFont val="Calibri"/>
        <family val="2"/>
      </rPr>
      <t xml:space="preserve"> TOTAL LIABILITIES </t>
    </r>
  </si>
  <si>
    <r>
      <t xml:space="preserve">TOTALI </t>
    </r>
    <r>
      <rPr>
        <sz val="11"/>
        <color indexed="9"/>
        <rFont val="Calibri"/>
        <family val="2"/>
      </rPr>
      <t xml:space="preserve">/ </t>
    </r>
    <r>
      <rPr>
        <b/>
        <i/>
        <sz val="11"/>
        <color indexed="9"/>
        <rFont val="Calibri"/>
        <family val="2"/>
      </rPr>
      <t>TOTAL</t>
    </r>
  </si>
  <si>
    <r>
      <t>TOTALI I PASIVIT /</t>
    </r>
    <r>
      <rPr>
        <i/>
        <sz val="11"/>
        <color indexed="9"/>
        <rFont val="Calibri"/>
        <family val="2"/>
      </rPr>
      <t xml:space="preserve"> TOTAL LIABILITIES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</si>
  <si>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</si>
  <si>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</si>
  <si>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t xml:space="preserve">REZULTATI FINANCIAR </t>
    </r>
    <r>
      <rPr>
        <sz val="11"/>
        <color indexed="9"/>
        <rFont val="Calibri"/>
        <family val="2"/>
      </rPr>
      <t xml:space="preserve"> </t>
    </r>
    <r>
      <rPr>
        <b/>
        <sz val="11"/>
        <color indexed="9"/>
        <rFont val="Calibri"/>
        <family val="2"/>
      </rPr>
      <t>NETO</t>
    </r>
    <r>
      <rPr>
        <sz val="11"/>
        <color indexed="9"/>
        <rFont val="Calibri"/>
        <family val="2"/>
      </rPr>
      <t xml:space="preserve">/ </t>
    </r>
    <r>
      <rPr>
        <i/>
        <sz val="11"/>
        <color indexed="9"/>
        <rFont val="Calibri"/>
        <family val="2"/>
      </rPr>
      <t xml:space="preserve">NET FINANCIAL RESULT </t>
    </r>
  </si>
  <si>
    <r>
      <t xml:space="preserve">TOTALI I PASIVIT </t>
    </r>
    <r>
      <rPr>
        <sz val="11"/>
        <color indexed="9"/>
        <rFont val="Calibri"/>
        <family val="2"/>
      </rPr>
      <t>/</t>
    </r>
    <r>
      <rPr>
        <i/>
        <sz val="11"/>
        <color indexed="9"/>
        <rFont val="Calibri"/>
        <family val="2"/>
      </rPr>
      <t xml:space="preserve"> TOTAL LIABILITIES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</si>
  <si>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</si>
  <si>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t xml:space="preserve">TOTALI I AKTIVEVE </t>
    </r>
    <r>
      <rPr>
        <sz val="11"/>
        <color indexed="9"/>
        <rFont val="Calibri"/>
        <family val="2"/>
      </rPr>
      <t xml:space="preserve">/ </t>
    </r>
    <r>
      <rPr>
        <i/>
        <sz val="11"/>
        <color indexed="9"/>
        <rFont val="Calibri"/>
        <family val="2"/>
      </rPr>
      <t>TOTAL ASSETS</t>
    </r>
  </si>
  <si>
    <r>
      <t xml:space="preserve">BILANCI I LLOGARISË TEKNIKE </t>
    </r>
    <r>
      <rPr>
        <sz val="11"/>
        <color indexed="9"/>
        <rFont val="Calibri"/>
        <family val="2"/>
      </rPr>
      <t xml:space="preserve">/ </t>
    </r>
    <r>
      <rPr>
        <i/>
        <sz val="11"/>
        <color indexed="9"/>
        <rFont val="Calibri"/>
        <family val="2"/>
      </rPr>
      <t>BALANCE OF TECHNICAL ACCOUNT</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</si>
  <si>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</si>
  <si>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t>Explanatory Notes</t>
  </si>
  <si>
    <t>Ndyshimi</t>
  </si>
  <si>
    <r>
      <t xml:space="preserve">Të ardhura të marra në avancë                                     </t>
    </r>
    <r>
      <rPr>
        <i/>
        <sz val="11"/>
        <color indexed="8"/>
        <rFont val="Calibri"/>
        <family val="2"/>
      </rPr>
      <t>Accruals and deferred income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</si>
  <si>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</si>
  <si>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Provision for risk and charges</t>
    </r>
  </si>
  <si>
    <t>Gross written premiums ratio to GDP (in %)</t>
  </si>
  <si>
    <t>Totali i aktiveve ndaj PPB (në %)</t>
  </si>
  <si>
    <t>Main Indicators of Rentability (in %)</t>
  </si>
  <si>
    <t>RoA</t>
  </si>
  <si>
    <t>RoE</t>
  </si>
  <si>
    <t>Total Assets and Liabilities (Life and Non Life)</t>
  </si>
  <si>
    <t>Aktivi dhe Pasivi i Tregut (Jetë dhe Jo - Jetë)</t>
  </si>
  <si>
    <t>000 lekë /ALL</t>
  </si>
  <si>
    <r>
      <rPr>
        <b/>
        <sz val="10"/>
        <color indexed="8"/>
        <rFont val="Calibri"/>
        <family val="2"/>
      </rPr>
      <t xml:space="preserve">Letra me vlerë të qeverisë         </t>
    </r>
    <r>
      <rPr>
        <sz val="10"/>
        <color indexed="8"/>
        <rFont val="Calibri"/>
        <family val="2"/>
      </rPr>
      <t xml:space="preserve">                                     </t>
    </r>
    <r>
      <rPr>
        <i/>
        <sz val="10"/>
        <color indexed="8"/>
        <rFont val="Calibri"/>
        <family val="2"/>
      </rPr>
      <t xml:space="preserve">                        Government securities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</si>
  <si>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</si>
  <si>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t xml:space="preserve">           </t>
    </r>
    <r>
      <rPr>
        <b/>
        <sz val="11"/>
        <color indexed="8"/>
        <rFont val="Calibri"/>
        <family val="2"/>
      </rPr>
      <t>Të tjera letra borxhi</t>
    </r>
    <r>
      <rPr>
        <sz val="11"/>
        <color indexed="8"/>
        <rFont val="Calibri"/>
        <family val="2"/>
      </rPr>
      <t xml:space="preserve"> /</t>
    </r>
    <r>
      <rPr>
        <i/>
        <sz val="11"/>
        <color indexed="8"/>
        <rFont val="Calibri"/>
        <family val="2"/>
      </rPr>
      <t xml:space="preserve"> Other debt securities</t>
    </r>
  </si>
  <si>
    <t xml:space="preserve">           Të tjera aksione dhe interesa pjesëmarrëse                                                                                                                                                                                             </t>
  </si>
  <si>
    <t xml:space="preserve">           Other shares and participating interest</t>
  </si>
  <si>
    <r>
      <t xml:space="preserve">           </t>
    </r>
    <r>
      <rPr>
        <b/>
        <sz val="11"/>
        <color indexed="8"/>
        <rFont val="Calibri"/>
        <family val="2"/>
      </rPr>
      <t xml:space="preserve">Depozita </t>
    </r>
    <r>
      <rPr>
        <sz val="11"/>
        <color indexed="8"/>
        <rFont val="Calibri"/>
        <family val="2"/>
      </rPr>
      <t xml:space="preserve">/ </t>
    </r>
    <r>
      <rPr>
        <i/>
        <sz val="11"/>
        <color indexed="8"/>
        <rFont val="Calibri"/>
        <family val="2"/>
      </rPr>
      <t>Bank deposits</t>
    </r>
  </si>
  <si>
    <r>
      <t xml:space="preserve">           </t>
    </r>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</si>
  <si>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t xml:space="preserve">           </t>
    </r>
    <r>
      <rPr>
        <b/>
        <sz val="11"/>
        <color indexed="8"/>
        <rFont val="Calibri"/>
        <family val="2"/>
      </rPr>
      <t>Policmbajtësit</t>
    </r>
    <r>
      <rPr>
        <sz val="11"/>
        <color indexed="8"/>
        <rFont val="Calibri"/>
        <family val="2"/>
      </rPr>
      <t xml:space="preserve"> / </t>
    </r>
    <r>
      <rPr>
        <i/>
        <sz val="11"/>
        <color indexed="8"/>
        <rFont val="Calibri"/>
        <family val="2"/>
      </rPr>
      <t>Policyholders</t>
    </r>
  </si>
  <si>
    <r>
      <t xml:space="preserve">           </t>
    </r>
    <r>
      <rPr>
        <b/>
        <sz val="11"/>
        <color indexed="8"/>
        <rFont val="Calibri"/>
        <family val="2"/>
      </rPr>
      <t>Letra me vlerë të Qeverisë</t>
    </r>
    <r>
      <rPr>
        <sz val="11"/>
        <color indexed="8"/>
        <rFont val="Calibri"/>
        <family val="2"/>
      </rPr>
      <t xml:space="preserve"> /</t>
    </r>
    <r>
      <rPr>
        <i/>
        <sz val="11"/>
        <color indexed="8"/>
        <rFont val="Calibri"/>
        <family val="2"/>
      </rPr>
      <t xml:space="preserve"> </t>
    </r>
    <r>
      <rPr>
        <i/>
        <sz val="11"/>
        <color indexed="8"/>
        <rFont val="Calibri"/>
        <family val="2"/>
      </rPr>
      <t>Goverment securities</t>
    </r>
  </si>
  <si>
    <r>
      <t xml:space="preserve">           </t>
    </r>
    <r>
      <rPr>
        <b/>
        <sz val="11"/>
        <color indexed="8"/>
        <rFont val="Calibri"/>
        <family val="2"/>
      </rPr>
      <t xml:space="preserve">Ndërmjetësit </t>
    </r>
    <r>
      <rPr>
        <sz val="11"/>
        <color indexed="8"/>
        <rFont val="Calibri"/>
        <family val="2"/>
      </rPr>
      <t>/</t>
    </r>
    <r>
      <rPr>
        <i/>
        <sz val="11"/>
        <color indexed="8"/>
        <rFont val="Calibri"/>
        <family val="2"/>
      </rPr>
      <t xml:space="preserve"> Intermediaries</t>
    </r>
  </si>
  <si>
    <r>
      <t xml:space="preserve">           </t>
    </r>
    <r>
      <rPr>
        <b/>
        <sz val="11"/>
        <color indexed="8"/>
        <rFont val="Calibri"/>
        <family val="2"/>
      </rPr>
      <t xml:space="preserve">Të tjera </t>
    </r>
    <r>
      <rPr>
        <sz val="11"/>
        <color indexed="8"/>
        <rFont val="Calibri"/>
        <family val="2"/>
      </rPr>
      <t xml:space="preserve">/ </t>
    </r>
    <r>
      <rPr>
        <i/>
        <sz val="11"/>
        <color indexed="8"/>
        <rFont val="Calibri"/>
        <family val="2"/>
      </rPr>
      <t>Others</t>
    </r>
  </si>
  <si>
    <r>
      <t xml:space="preserve">           </t>
    </r>
    <r>
      <rPr>
        <b/>
        <sz val="11"/>
        <color indexed="8"/>
        <rFont val="Calibri"/>
        <family val="2"/>
      </rPr>
      <t xml:space="preserve">Në bankë </t>
    </r>
    <r>
      <rPr>
        <sz val="11"/>
        <color indexed="8"/>
        <rFont val="Calibri"/>
        <family val="2"/>
      </rPr>
      <t xml:space="preserve">/ </t>
    </r>
    <r>
      <rPr>
        <i/>
        <sz val="11"/>
        <color indexed="8"/>
        <rFont val="Calibri"/>
        <family val="2"/>
      </rPr>
      <t xml:space="preserve">On bank  </t>
    </r>
  </si>
  <si>
    <r>
      <t xml:space="preserve">           </t>
    </r>
    <r>
      <rPr>
        <b/>
        <sz val="11"/>
        <color indexed="8"/>
        <rFont val="Calibri"/>
        <family val="2"/>
      </rPr>
      <t xml:space="preserve">Në Arkë </t>
    </r>
    <r>
      <rPr>
        <sz val="11"/>
        <color indexed="8"/>
        <rFont val="Calibri"/>
        <family val="2"/>
      </rPr>
      <t>/</t>
    </r>
    <r>
      <rPr>
        <i/>
        <sz val="11"/>
        <color indexed="8"/>
        <rFont val="Calibri"/>
        <family val="2"/>
      </rPr>
      <t xml:space="preserve"> On hand</t>
    </r>
  </si>
  <si>
    <r>
      <rPr>
        <b/>
        <sz val="11"/>
        <color indexed="9"/>
        <rFont val="Calibri"/>
        <family val="2"/>
      </rPr>
      <t>Kufiri</t>
    </r>
    <r>
      <rPr>
        <sz val="11"/>
        <color indexed="9"/>
        <rFont val="Calibri"/>
        <family val="2"/>
      </rPr>
      <t xml:space="preserve"> /</t>
    </r>
    <r>
      <rPr>
        <i/>
        <sz val="11"/>
        <color indexed="9"/>
        <rFont val="Calibri"/>
        <family val="2"/>
      </rPr>
      <t xml:space="preserve"> Range </t>
    </r>
    <r>
      <rPr>
        <sz val="11"/>
        <color indexed="9"/>
        <rFont val="Calibri"/>
        <family val="2"/>
      </rPr>
      <t>(%)</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</si>
  <si>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</si>
  <si>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</si>
  <si>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</si>
  <si>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Ndryshimi në rezervën për dëme pjesa e risiguruesit</t>
  </si>
  <si>
    <r>
      <t xml:space="preserve">Periudha Ushtrimore / Accounting </t>
    </r>
    <r>
      <rPr>
        <i/>
        <sz val="11"/>
        <color indexed="23"/>
        <rFont val="Calibri"/>
        <family val="2"/>
      </rPr>
      <t xml:space="preserve">Period </t>
    </r>
    <r>
      <rPr>
        <b/>
        <sz val="11"/>
        <color indexed="23"/>
        <rFont val="Calibri"/>
        <family val="2"/>
      </rPr>
      <t xml:space="preserve">       </t>
    </r>
  </si>
  <si>
    <r>
      <t xml:space="preserve">Periudha Ushtrimore </t>
    </r>
    <r>
      <rPr>
        <sz val="11"/>
        <color indexed="23"/>
        <rFont val="Calibri"/>
        <family val="2"/>
      </rPr>
      <t xml:space="preserve">/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</si>
  <si>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r>
      <t xml:space="preserve">Periudha Ushtrimore /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</si>
  <si>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t>Të Dhëna nga Pasqyrat Financiare</t>
  </si>
  <si>
    <t>Share in Total Value</t>
  </si>
  <si>
    <t>Balance - Sheet Item</t>
  </si>
  <si>
    <r>
      <t xml:space="preserve">TOTALI I INVESTIMEVE / </t>
    </r>
    <r>
      <rPr>
        <i/>
        <sz val="11"/>
        <color indexed="9"/>
        <rFont val="Calibri"/>
        <family val="2"/>
      </rPr>
      <t>TOTAL INVESTMENTS</t>
    </r>
  </si>
  <si>
    <t xml:space="preserve">i Investimeve </t>
  </si>
  <si>
    <r>
      <t>TOTALI I INVESTIMEVE /</t>
    </r>
    <r>
      <rPr>
        <b/>
        <i/>
        <sz val="11"/>
        <color indexed="9"/>
        <rFont val="Calibri"/>
        <family val="2"/>
      </rPr>
      <t xml:space="preserve"> </t>
    </r>
    <r>
      <rPr>
        <i/>
        <sz val="11"/>
        <color indexed="9"/>
        <rFont val="Calibri"/>
        <family val="2"/>
      </rPr>
      <t>TOTAL INVESTMENTS</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</si>
  <si>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</si>
  <si>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t>Investment Portfolio of Insurance Companies</t>
  </si>
  <si>
    <r>
      <t xml:space="preserve">Shoqëritë e Sigurimit të Jo - Jetës / </t>
    </r>
    <r>
      <rPr>
        <i/>
        <sz val="11"/>
        <color indexed="63"/>
        <rFont val="Times New Roman"/>
        <family val="1"/>
      </rPr>
      <t>Non Life Insurers</t>
    </r>
  </si>
  <si>
    <t>Portofoli i Investimeve të Shoqërive të Sigurimit</t>
  </si>
  <si>
    <t>Jo - Jeta</t>
  </si>
  <si>
    <t>Struktura e Investimeve të Shoqërive të Sigurimit sipas Vendit dhe Datave të Maturimit</t>
  </si>
  <si>
    <t>Structure of Insurance Companies Investments by Place and Maturity Dates</t>
  </si>
  <si>
    <r>
      <t xml:space="preserve">TOTALI </t>
    </r>
    <r>
      <rPr>
        <i/>
        <sz val="11"/>
        <color indexed="9"/>
        <rFont val="Calibri"/>
        <family val="2"/>
      </rPr>
      <t>/ TOTAL</t>
    </r>
  </si>
  <si>
    <t>(në Mijë Lekë)</t>
  </si>
  <si>
    <t>Gross Technical Provision</t>
  </si>
  <si>
    <t>(in Thousand Leks)</t>
  </si>
  <si>
    <r>
      <rPr>
        <b/>
        <sz val="11"/>
        <color indexed="8"/>
        <rFont val="Calibri"/>
        <family val="2"/>
      </rPr>
      <t xml:space="preserve">Letra me vlerë të qeverisë    </t>
    </r>
    <r>
      <rPr>
        <sz val="11"/>
        <color indexed="8"/>
        <rFont val="Calibri"/>
        <family val="2"/>
      </rPr>
      <t xml:space="preserve">                                          </t>
    </r>
    <r>
      <rPr>
        <i/>
        <sz val="11"/>
        <color indexed="8"/>
        <rFont val="Calibri"/>
        <family val="2"/>
      </rPr>
      <t xml:space="preserve"> Government securities</t>
    </r>
  </si>
  <si>
    <t xml:space="preserve">Aktivet në Mbulim </t>
  </si>
  <si>
    <t>të Provigjoneve Teknike</t>
  </si>
  <si>
    <t>Assets Covering</t>
  </si>
  <si>
    <t>Technical Provision</t>
  </si>
  <si>
    <t>Aktivet ndaj Provigjone</t>
  </si>
  <si>
    <t>Teknike Bruto</t>
  </si>
  <si>
    <t>Assets to Gross</t>
  </si>
  <si>
    <t xml:space="preserve"> Technical Provision</t>
  </si>
  <si>
    <t>Life Insurance</t>
  </si>
  <si>
    <t>Sigurimi i Jo - Jetës</t>
  </si>
  <si>
    <t>Non Life Insurance</t>
  </si>
  <si>
    <t xml:space="preserve"> Provision for risk and charges</t>
  </si>
  <si>
    <t xml:space="preserve">Provigjone për shpenzime dhe rreziqe                                    </t>
  </si>
  <si>
    <t>Grafik : Trendi i Treguesve Kryesorë të Rentabilitetit (në %)</t>
  </si>
  <si>
    <r>
      <t xml:space="preserve">Investime / </t>
    </r>
    <r>
      <rPr>
        <i/>
        <sz val="11"/>
        <color indexed="9"/>
        <rFont val="Calibri"/>
        <family val="2"/>
      </rPr>
      <t>Investments</t>
    </r>
  </si>
  <si>
    <t>Aktivi dhe Pasivi i Tregut (Jetë  Jo-Jetë)</t>
  </si>
  <si>
    <t>Total Assets and Liabilities (Life  Non Life)</t>
  </si>
  <si>
    <r>
      <t xml:space="preserve">                                                          </t>
    </r>
    <r>
      <rPr>
        <b/>
        <sz val="11"/>
        <color indexed="8"/>
        <rFont val="Calibri"/>
        <family val="2"/>
      </rPr>
      <t>Jo - Jeta</t>
    </r>
    <r>
      <rPr>
        <sz val="11"/>
        <color indexed="8"/>
        <rFont val="Calibri"/>
        <family val="2"/>
      </rPr>
      <t xml:space="preserve"> / </t>
    </r>
    <r>
      <rPr>
        <i/>
        <sz val="11"/>
        <color indexed="8"/>
        <rFont val="Calibri"/>
        <family val="2"/>
      </rPr>
      <t xml:space="preserve">Non </t>
    </r>
    <r>
      <rPr>
        <i/>
        <sz val="11"/>
        <color indexed="8"/>
        <rFont val="Calibri"/>
        <family val="2"/>
      </rPr>
      <t>Life</t>
    </r>
  </si>
  <si>
    <t>Raporti i primeve të shkruara ndaj PBB (në %)</t>
  </si>
  <si>
    <t>Total of assets to GDP (in %)</t>
  </si>
  <si>
    <r>
      <rPr>
        <b/>
        <sz val="11"/>
        <color indexed="8"/>
        <rFont val="Calibri"/>
        <family val="2"/>
      </rPr>
      <t xml:space="preserve">Jo - Jeta </t>
    </r>
    <r>
      <rPr>
        <sz val="11"/>
        <color indexed="8"/>
        <rFont val="Calibri"/>
        <family val="2"/>
      </rPr>
      <t xml:space="preserve">/ </t>
    </r>
    <r>
      <rPr>
        <i/>
        <sz val="11"/>
        <color indexed="8"/>
        <rFont val="Calibri"/>
        <family val="2"/>
      </rPr>
      <t>Non Life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</si>
  <si>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</si>
  <si>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 xml:space="preserve"> Provision for risk and charges</t>
    </r>
  </si>
  <si>
    <r>
      <t xml:space="preserve">Të ardhura të marra në avancë                                   </t>
    </r>
    <r>
      <rPr>
        <i/>
        <sz val="11"/>
        <color indexed="8"/>
        <rFont val="Calibri"/>
        <family val="2"/>
      </rPr>
      <t xml:space="preserve"> Accruals and deferred income</t>
    </r>
  </si>
  <si>
    <r>
      <rPr>
        <b/>
        <sz val="11"/>
        <color indexed="8"/>
        <rFont val="Calibri"/>
        <family val="2"/>
      </rPr>
      <t xml:space="preserve">Provigjonet teknike neto                              </t>
    </r>
    <r>
      <rPr>
        <sz val="11"/>
        <color indexed="8"/>
        <rFont val="Calibri"/>
        <family val="2"/>
      </rPr>
      <t xml:space="preserve">                                       </t>
    </r>
    <r>
      <rPr>
        <i/>
        <sz val="11"/>
        <color indexed="8"/>
        <rFont val="Calibri"/>
        <family val="2"/>
      </rPr>
      <t>Technical provisions net of reinsurance</t>
    </r>
  </si>
  <si>
    <t>NON  LIFE INSURANCE</t>
  </si>
  <si>
    <t>Faqe 35</t>
  </si>
  <si>
    <t>Faqe 36</t>
  </si>
  <si>
    <r>
      <rPr>
        <b/>
        <sz val="11"/>
        <color indexed="8"/>
        <rFont val="Calibri"/>
        <family val="2"/>
      </rPr>
      <t>Totali i investimeve të huaja</t>
    </r>
    <r>
      <rPr>
        <sz val="11"/>
        <color indexed="8"/>
        <rFont val="Calibri"/>
        <family val="2"/>
      </rPr>
      <t xml:space="preserve"> / Total of foreign investments</t>
    </r>
  </si>
  <si>
    <t xml:space="preserve">Graphic : Capital Structure by Country of Origin </t>
  </si>
  <si>
    <t>Assets covering technical provision are publicate after financial analysis of insurance companies from Authority.</t>
  </si>
  <si>
    <t>SIGURIMI I JO - JETËS</t>
  </si>
  <si>
    <t>NON LIFE INSURANCE</t>
  </si>
  <si>
    <t>Page 35</t>
  </si>
  <si>
    <t>Page 36</t>
  </si>
  <si>
    <t>Shoqëria Insig  sh a është e liçensuar për aktivitetin e jetës dhe jo jetës për efekt analize (bazuar dhe në raportimin e shoqërisë së sigurimit ) ajo është ndarë si shoqëri më vete në veprimtarinë e jo jetës dhe të jetës.</t>
  </si>
  <si>
    <t xml:space="preserve">Grafik : Struktura e Kapitalit sipas Vendit të Origjinës </t>
  </si>
  <si>
    <r>
      <rPr>
        <b/>
        <sz val="10"/>
        <color indexed="63"/>
        <rFont val="Calibri"/>
        <family val="2"/>
      </rPr>
      <t xml:space="preserve">Shoqëri Ceduese - </t>
    </r>
    <r>
      <rPr>
        <i/>
        <sz val="10"/>
        <color indexed="63"/>
        <rFont val="Calibri"/>
        <family val="2"/>
      </rPr>
      <t>Shoqëri sigurimesh e risiguruar nga një shoqëri tjetër sigurimesh</t>
    </r>
  </si>
  <si>
    <r>
      <rPr>
        <b/>
        <sz val="10"/>
        <color indexed="63"/>
        <rFont val="Calibri"/>
        <family val="2"/>
      </rPr>
      <t xml:space="preserve">Cesionar - </t>
    </r>
    <r>
      <rPr>
        <i/>
        <sz val="10"/>
        <color indexed="63"/>
        <rFont val="Calibri"/>
        <family val="2"/>
      </rPr>
      <t>Risigurues qe pranon transferimin e riskut  dhe/ose riskun si përgjegjësi të tijën.</t>
    </r>
  </si>
  <si>
    <r>
      <rPr>
        <b/>
        <sz val="10"/>
        <color indexed="63"/>
        <rFont val="Calibri"/>
        <family val="2"/>
      </rPr>
      <t xml:space="preserve">Fondi i Garancisë - </t>
    </r>
    <r>
      <rPr>
        <i/>
        <sz val="10"/>
        <color indexed="63"/>
        <rFont val="Calibri"/>
        <family val="2"/>
      </rPr>
      <t>Fond i barabartë me vlerën më të lartë të një të tretës të marzhit të kërkuar të aftësisë paguese dhe shumës minimale të fondit të garancisë për degët dhe klasat e sigurimit.</t>
    </r>
  </si>
  <si>
    <r>
      <rPr>
        <b/>
        <i/>
        <sz val="10"/>
        <color indexed="63"/>
        <rFont val="Calibri"/>
        <family val="2"/>
      </rPr>
      <t>Kostot e marrjes ne sigurim</t>
    </r>
    <r>
      <rPr>
        <i/>
        <sz val="10"/>
        <color indexed="63"/>
        <rFont val="Calibri"/>
        <family val="2"/>
      </rPr>
      <t xml:space="preserve"> - Kosto të lidhura me nënshkrimin dhe rinovimin e kontratave të sigurimit duke përfshirë kostot direkte, siç janë: komisionet e paguara agjentëve (ndërmjetësëve) në sigurime, së bashku me pagat dhe mbi shpenzimet e punonjësve të marrjes së kontratës së risigurimit, kostot e ekzaminimeve mjekësore, kostot e çertifikatave dhe ekspertizave per vleresimin e riskut të sigurimit, dhe kostot indirekte, siç janë: kostot e reklamave dhe promovimeve te produkteve te sigurimit si dhe shpenzime te pergjithshme te lidhura me verifikimin e aplikimeve dhe leshimin e policave.</t>
    </r>
  </si>
  <si>
    <r>
      <rPr>
        <b/>
        <sz val="10"/>
        <color indexed="63"/>
        <rFont val="Calibri"/>
        <family val="2"/>
      </rPr>
      <t xml:space="preserve">Investime afat –  shkurtra - </t>
    </r>
    <r>
      <rPr>
        <i/>
        <sz val="10"/>
        <color indexed="63"/>
        <rFont val="Calibri"/>
        <family val="2"/>
      </rPr>
      <t xml:space="preserve">investime të cilat, sipas shkallës se likuiditetit, realizohen brenda një periudhe më të shkurtër se një vit dhe që shoqëria e sigurimit ka si synim ta realizojë brenda periudhës në fjalë. </t>
    </r>
  </si>
  <si>
    <r>
      <rPr>
        <b/>
        <i/>
        <sz val="10"/>
        <color indexed="63"/>
        <rFont val="Calibri"/>
        <family val="2"/>
      </rPr>
      <t>Investime afat - gjata</t>
    </r>
    <r>
      <rPr>
        <i/>
        <sz val="10"/>
        <color indexed="63"/>
        <rFont val="Calibri"/>
        <family val="2"/>
      </rPr>
      <t xml:space="preserve"> - investime të cilat nuk janë investime afat – shkurtra. </t>
    </r>
  </si>
  <si>
    <r>
      <rPr>
        <b/>
        <i/>
        <sz val="10"/>
        <color indexed="63"/>
        <rFont val="Calibri"/>
        <family val="2"/>
      </rPr>
      <t xml:space="preserve">Investimet e huaja </t>
    </r>
    <r>
      <rPr>
        <i/>
        <sz val="10"/>
        <color indexed="63"/>
        <rFont val="Calibri"/>
        <family val="2"/>
      </rPr>
      <t>- Jane investime te kryera jashte territorit te Shqiperise</t>
    </r>
  </si>
  <si>
    <r>
      <rPr>
        <b/>
        <i/>
        <sz val="10"/>
        <color indexed="63"/>
        <rFont val="Calibri"/>
        <family val="2"/>
      </rPr>
      <t xml:space="preserve">Marzhi i kërkuar i aftësisë paguese </t>
    </r>
    <r>
      <rPr>
        <i/>
        <sz val="10"/>
        <color indexed="63"/>
        <rFont val="Calibri"/>
        <family val="2"/>
      </rPr>
      <t>- marzhi minimal i disponueshëm i aftësisë paguese (fondet e veta ose kapitali i vet) të cilin një shoqëri sigurimi duhet ta zoteroje ne nje fazë të caktuar të ushtrimit të biznesit të saj.</t>
    </r>
  </si>
  <si>
    <r>
      <rPr>
        <b/>
        <i/>
        <sz val="10"/>
        <color indexed="63"/>
        <rFont val="Calibri"/>
        <family val="2"/>
      </rPr>
      <t>Minimumi i fondit të garancisë</t>
    </r>
    <r>
      <rPr>
        <i/>
        <sz val="10"/>
        <color indexed="63"/>
        <rFont val="Calibri"/>
        <family val="2"/>
      </rPr>
      <t xml:space="preserve"> - është një shumë fikse qe përcakton një vlerë minimale të fondit të garancisë te detyrueshëm, që nga momenti i fillimit të biznesit të sigurimeve deri në momentin e kalimit ne nje tjeter nivel, me qellim sigurine e ushtrimit te veprimtarise siguruese.
 Fondi minimal i garancisë duhet të varet nga forma ligjore e shoqërisë se sigurimeve, e degës së sigurimeve dhe klasës së sigurimeve brenda secilës degë.  
</t>
    </r>
  </si>
  <si>
    <r>
      <rPr>
        <b/>
        <sz val="10"/>
        <color indexed="63"/>
        <rFont val="Calibri"/>
        <family val="2"/>
      </rPr>
      <t>Humbje të parealizuara nga investimet</t>
    </r>
    <r>
      <rPr>
        <i/>
        <sz val="10"/>
        <color indexed="63"/>
        <rFont val="Calibri"/>
        <family val="2"/>
      </rPr>
      <t xml:space="preserve"> – përbën diferencën negative ndërmjet vlerës në bilanc dhe vlerës së blerjes (kosto e krijimit) të investimeve, dhe në rast të investimeve të rivlerësuara më parë – respektivisht vlera e rivlerësuar e specifikuar në fillim të periudhës raportuese, duke përjashtuar një diferencë negative të ri – vlerësimit mbi investimet të përfshirë në kapital dhe rezerva. </t>
    </r>
  </si>
  <si>
    <r>
      <rPr>
        <b/>
        <sz val="10"/>
        <color indexed="63"/>
        <rFont val="Calibri"/>
        <family val="2"/>
      </rPr>
      <t xml:space="preserve">Fitimet e parealizuara nga investimet </t>
    </r>
    <r>
      <rPr>
        <i/>
        <sz val="10"/>
        <color indexed="63"/>
        <rFont val="Calibri"/>
        <family val="2"/>
      </rPr>
      <t xml:space="preserve">– përbëjnë diferencën pozitive ndërmjet vlerës së bilancit dhe vlerës së blerjes (kostos së krijimit) të investimeve, dhe në rast të investimeve të rivlerësuara më parë – vlera e rivlerësimit respektiv duke përjashtuar një diferencë positive të ri – vlerësimit mbi investimet të përfshirë në kapital dhe rezerva.  </t>
    </r>
  </si>
  <si>
    <r>
      <rPr>
        <b/>
        <i/>
        <sz val="10"/>
        <color indexed="63"/>
        <rFont val="Calibri"/>
        <family val="2"/>
      </rPr>
      <t>Dëme bruto</t>
    </r>
    <r>
      <rPr>
        <i/>
        <sz val="10"/>
        <color indexed="63"/>
        <rFont val="Calibri"/>
        <family val="2"/>
      </rPr>
      <t xml:space="preserve"> –  Dëme pa perfshire pjesën qe i përket risiguruesit</t>
    </r>
  </si>
  <si>
    <r>
      <rPr>
        <b/>
        <i/>
        <sz val="10"/>
        <color indexed="63"/>
        <rFont val="Calibri"/>
        <family val="2"/>
      </rPr>
      <t>Dëme neto nga risigurimi</t>
    </r>
    <r>
      <rPr>
        <i/>
        <sz val="10"/>
        <color indexed="63"/>
        <rFont val="Calibri"/>
        <family val="2"/>
      </rPr>
      <t xml:space="preserve"> – Dëme që perfshijne pjesën e paguar nga risiguruesit </t>
    </r>
  </si>
  <si>
    <r>
      <rPr>
        <b/>
        <sz val="10"/>
        <color indexed="63"/>
        <rFont val="Calibri"/>
        <family val="2"/>
      </rPr>
      <t>Acquisition costs</t>
    </r>
    <r>
      <rPr>
        <i/>
        <sz val="10"/>
        <color indexed="63"/>
        <rFont val="Calibri"/>
        <family val="2"/>
      </rPr>
      <t xml:space="preserve"> - Costs related to concluding and renewing insurance contracts including direct costs, such as: commissions paid to insurance intermediaries, remunerations with surcharges for acquisition employees, costs of medical examinations, costs of certificates and expertise to assess the insurance risk, costs of issuing of policies, costs of including the contract in the portfolio, and indirect costs, such as: costs of advertising and promotion of insurance products and general expenses related to verification of the applications and issuing of the policies. </t>
    </r>
  </si>
  <si>
    <r>
      <rPr>
        <b/>
        <i/>
        <sz val="10"/>
        <rFont val="Calibri"/>
        <family val="2"/>
      </rPr>
      <t>Gross claims</t>
    </r>
    <r>
      <rPr>
        <i/>
        <sz val="10"/>
        <rFont val="Calibri"/>
        <family val="2"/>
      </rPr>
      <t xml:space="preserve"> - claims without the share of reinsurers.
</t>
    </r>
  </si>
  <si>
    <r>
      <rPr>
        <b/>
        <i/>
        <sz val="10"/>
        <color indexed="63"/>
        <rFont val="Calibri"/>
        <family val="2"/>
      </rPr>
      <t xml:space="preserve">Provigjonet teknike </t>
    </r>
    <r>
      <rPr>
        <i/>
        <sz val="10"/>
        <color indexed="63"/>
        <rFont val="Calibri"/>
        <family val="2"/>
      </rPr>
      <t xml:space="preserve">-  krijohen për të mbuluar detyrime aktuale dhe të pritshme që do të rrjedhin nga policat e sigurimit. Provigjonet teknike janë të përbëra nga: provigjone për prime të pafituara, provigjone për riskun e paskaduar, provigjone për dëme pezull, duke përfshirë provigjone për kapitalizimin e anuiteteve, provigjone të barazisë, provigjonet e sigurimit të jetës, provigjonet teknike për policat e sigurimit të jetës kur risku i investimit mbahet nga policmbajtësi, provigjone për bonuse dhe rabate, provigjone për prime të ripaguara dhe provigjone të tjera teknike. </t>
    </r>
  </si>
  <si>
    <t xml:space="preserve">Të tjera letra borxhi me të ardhura fikse; </t>
  </si>
  <si>
    <t>Other fixed-income debt securities;</t>
  </si>
  <si>
    <t>Aksione në fonde investimesh, brenda territorit të R.SH;</t>
  </si>
  <si>
    <t xml:space="preserve">Shares on investment funds, inside the territory of the Republic of Albania; </t>
  </si>
  <si>
    <t>Listed and unlisted shares of the commercial undertakings;</t>
  </si>
  <si>
    <t>Aksione në shoqëri sigurimi dhe shoqëri risigurimi, vetëm me miratim të Autoritetit;</t>
  </si>
  <si>
    <t>Shares in the insurance and reinsurance  undertakings , only with the approval of the Authority;</t>
  </si>
  <si>
    <t xml:space="preserve">Toka, ndërtesa dhe të drejta mbi pasuri të patundshme në R.Sh </t>
  </si>
  <si>
    <t>Land, buildings and rights on real estate in the Republic of Albani;</t>
  </si>
  <si>
    <t>Kredi individuale hipotekore për apartamente banimi vetëm për punonjësit e shoqërisë së sigurimit;</t>
  </si>
  <si>
    <t>Mortgage loans only for the  insurance undertaking employees;</t>
  </si>
  <si>
    <t>Çertifikata depozitash dhe letra të tjera me vlerë, të lëshuara nga banka të licensuara nga Banka e Shqipërisë;</t>
  </si>
  <si>
    <t>Certificates of deposits  and other securities  issued from banks licensed by the Bank of Albania;</t>
  </si>
  <si>
    <t>Depozita bankare;</t>
  </si>
  <si>
    <t>Bank deposits;</t>
  </si>
  <si>
    <t xml:space="preserve">Shumat që detyrohen nga risiguruesit; </t>
  </si>
  <si>
    <t>Amounts due from re-insurers;</t>
  </si>
  <si>
    <t>Pjesën e risiguruesit në provigjonet teknike;</t>
  </si>
  <si>
    <t>Re-insurers’ share in technical provisions;</t>
  </si>
  <si>
    <t xml:space="preserve">Depozita me shoqëri ceduese; </t>
  </si>
  <si>
    <t>Deposits with ceding undertakings;</t>
  </si>
  <si>
    <t>Shuma, që detyrohen nga policmbajtësit dhe ndërmjetësit, e që rrjedhin nga veprimtaria e sigurimeve, n.q.s nga dita e detyrimit të pagesës nuk kanë kaluar më shumë se 3 muaj;</t>
  </si>
  <si>
    <t>Amounts due from policyholders and insurance intermediaries, deriving from the insurance activity, if from the due payment dates have not lapsed more than 3 months;</t>
  </si>
  <si>
    <t>Kërkesëpagesa, që rrjedhin nga pjesët e shpëtuara dhe subrogimet, të cilat nuk janë pezull më shumë se 1 vit;</t>
  </si>
  <si>
    <t>Amounts due arising out from subrogations and salvage values, which are not outstanding for more than 1 year;</t>
  </si>
  <si>
    <t>Interesa dhe qera të maturuara, të ardhura të tjera të maturuara dhe shpenzime të parapaguara;</t>
  </si>
  <si>
    <t>Accrued interests and rentals, other accrued income and prepaid  expenses;</t>
  </si>
  <si>
    <t>Aktive të qendrueshme të trupëzuara, përvec tokës dhe ndërtesave , të vlerësuar në bazë të normave të amortizimit.</t>
  </si>
  <si>
    <t xml:space="preserve">Tangible assets, other than land and buildings, Valuation in accordance with amortization norms. </t>
  </si>
  <si>
    <t>Insurance undertakings shall cover their technical and mathematical provisions only through the category of assets below mentioned:                                                                                                                                                                                                               Securities and bonds that create or certify the debt, issued and guaranteed, by the central governing bodies of the Republic of Albania;</t>
  </si>
  <si>
    <t>Change in gross provision for outstanding claims - net of reinsurance</t>
  </si>
  <si>
    <t>Grafik : Ndarja e Tregut sipas Dominimit të Kapitalit</t>
  </si>
  <si>
    <r>
      <rPr>
        <b/>
        <sz val="10"/>
        <rFont val="Calibri"/>
        <family val="2"/>
      </rPr>
      <t>Ceding undertaking</t>
    </r>
    <r>
      <rPr>
        <sz val="10"/>
        <rFont val="Calibri"/>
        <family val="2"/>
      </rPr>
      <t xml:space="preserve"> - Insurance undertaking reinsured by another insurance undertaking.</t>
    </r>
  </si>
  <si>
    <r>
      <rPr>
        <b/>
        <sz val="10"/>
        <rFont val="Calibri"/>
        <family val="2"/>
      </rPr>
      <t>Reinsurance cession</t>
    </r>
    <r>
      <rPr>
        <sz val="10"/>
        <rFont val="Calibri"/>
        <family val="2"/>
      </rPr>
      <t xml:space="preserve"> - Operations related to the transfer of a risk.</t>
    </r>
  </si>
  <si>
    <r>
      <rPr>
        <b/>
        <sz val="10"/>
        <rFont val="Calibri"/>
        <family val="2"/>
      </rPr>
      <t xml:space="preserve">Cessionary </t>
    </r>
    <r>
      <rPr>
        <sz val="10"/>
        <rFont val="Calibri"/>
        <family val="2"/>
      </rPr>
      <t xml:space="preserve">- Reinsurer who accepts a cession and/or risk on his own responsibility. </t>
    </r>
  </si>
  <si>
    <r>
      <rPr>
        <b/>
        <sz val="10"/>
        <rFont val="Calibri"/>
        <family val="2"/>
      </rPr>
      <t xml:space="preserve">Guarantee fund </t>
    </r>
    <r>
      <rPr>
        <sz val="10"/>
        <rFont val="Calibri"/>
        <family val="2"/>
      </rPr>
      <t>-Fund equal to the higher value of one-third of the required solvency margin and the minimum amount of guarantee fund for insurance branches and classes.</t>
    </r>
  </si>
  <si>
    <r>
      <rPr>
        <b/>
        <i/>
        <sz val="10"/>
        <color indexed="63"/>
        <rFont val="Calibri"/>
        <family val="2"/>
      </rPr>
      <t>Kapitali aksioner</t>
    </r>
    <r>
      <rPr>
        <i/>
        <sz val="10"/>
        <color indexed="63"/>
        <rFont val="Calibri"/>
        <family val="2"/>
      </rPr>
      <t xml:space="preserve"> - Nuk mund të jetë më i vogël se minimumi i fondit të  garancisë i kërkuar për klasat e sigurimit në të cilat shoqëria e sigurimit  vendase, ka autorizim për të ushtruar aktivitet sigurimi.  </t>
    </r>
  </si>
  <si>
    <r>
      <rPr>
        <b/>
        <sz val="10"/>
        <rFont val="Calibri"/>
        <family val="2"/>
      </rPr>
      <t xml:space="preserve">Subscribed capital </t>
    </r>
    <r>
      <rPr>
        <sz val="10"/>
        <rFont val="Calibri"/>
        <family val="2"/>
      </rPr>
      <t>- Can not be lower than the highest minimum guarantee fund required for the insurance classes in which the domestic insurance undertaking  possesses authorization to perform insurance activity</t>
    </r>
  </si>
  <si>
    <r>
      <rPr>
        <b/>
        <i/>
        <sz val="10"/>
        <color indexed="63"/>
        <rFont val="Calibri"/>
        <family val="2"/>
      </rPr>
      <t xml:space="preserve">Shpenzime Administrative </t>
    </r>
    <r>
      <rPr>
        <i/>
        <sz val="10"/>
        <color indexed="63"/>
        <rFont val="Calibri"/>
        <family val="2"/>
      </rPr>
      <t xml:space="preserve">– Kosto e shpenzimeve operative që nuk janë përfshirë në kostot e marrjes ne sigurim, pagesat për dëme dhe investimet të lidhura me mbledhjen e primeve, manaxhimin e portofolit të kontratave të sigurimit, kontratave të risigurimit dhe një manaxhim të përgjithshëm të marrjes në sigurim, duke përfshirë: amortizimin dhe shpenzimet e mirëmbajtjes së zyrave dhe trojeve dhe ndërtesave të përdoruara për qëllimet vetjake, shpenzimet per poste dhe telekomunikacion, shpenzimet për shërbimet e tjera, shpenzimet e materialeve të konsumit të përditshëm (energji dhe materiale), amortizimi i aseteve të trupëzuara dhe patrupezuara, pagat, shpenzime udhëtimi dhe reklamash duke përjashtuar kostot e reklamave që lidhen me produktet e e sigurimit. </t>
    </r>
  </si>
  <si>
    <r>
      <rPr>
        <b/>
        <sz val="10"/>
        <rFont val="Calibri"/>
        <family val="2"/>
      </rPr>
      <t xml:space="preserve">Administrative expenses </t>
    </r>
    <r>
      <rPr>
        <sz val="10"/>
        <rFont val="Calibri"/>
        <family val="2"/>
      </rPr>
      <t xml:space="preserve">- Costs of operating expenses not included in acquisition costs, claims and investment charges related to collection of premiums, management of the portfolio of insurance contracts, reinsurance contracts and a general managing of the insurance undertaking, including: amortization and expenses on maintenance of offices and land and buildings used for own purposes, postal and telecommunications costs, extraneous services expenses, expenses on consumables (energy and materials), amortization of tangible and intangible assets, remuneration with surcharges, traveling and advertising expenses excluding costs of advertising related to insurance products. </t>
    </r>
  </si>
  <si>
    <r>
      <rPr>
        <b/>
        <sz val="10"/>
        <rFont val="Calibri"/>
        <family val="2"/>
      </rPr>
      <t xml:space="preserve">Net operating expenses </t>
    </r>
    <r>
      <rPr>
        <sz val="10"/>
        <rFont val="Calibri"/>
        <family val="2"/>
      </rPr>
      <t>- Sum of acquisition costs and administrative expenses reduced by reinsurance commissions and profit participation.</t>
    </r>
  </si>
  <si>
    <r>
      <rPr>
        <b/>
        <sz val="10"/>
        <rFont val="Calibri"/>
        <family val="2"/>
      </rPr>
      <t>Short - term investments</t>
    </r>
    <r>
      <rPr>
        <sz val="10"/>
        <rFont val="Calibri"/>
        <family val="2"/>
      </rPr>
      <t xml:space="preserve"> - investments which, with respect to their degree of liquidity, may be realised within a period shorter than one year and which an insurance undertaking intends to realise within such period</t>
    </r>
  </si>
  <si>
    <r>
      <rPr>
        <b/>
        <sz val="10"/>
        <rFont val="Calibri"/>
        <family val="2"/>
      </rPr>
      <t>Long - term investments</t>
    </r>
    <r>
      <rPr>
        <sz val="10"/>
        <rFont val="Calibri"/>
        <family val="2"/>
      </rPr>
      <t xml:space="preserve"> - investments other than short-term investments
</t>
    </r>
  </si>
  <si>
    <r>
      <rPr>
        <b/>
        <sz val="10"/>
        <rFont val="Calibri"/>
        <family val="2"/>
      </rPr>
      <t>Foreign investments</t>
    </r>
    <r>
      <rPr>
        <sz val="10"/>
        <rFont val="Calibri"/>
        <family val="2"/>
      </rPr>
      <t xml:space="preserve"> -</t>
    </r>
    <r>
      <rPr>
        <i/>
        <sz val="10"/>
        <rFont val="Calibri"/>
        <family val="2"/>
      </rPr>
      <t xml:space="preserve"> investments made outside the territory of Albania</t>
    </r>
  </si>
  <si>
    <r>
      <rPr>
        <b/>
        <sz val="10"/>
        <rFont val="Calibri"/>
        <family val="2"/>
      </rPr>
      <t>Required solvency margin</t>
    </r>
    <r>
      <rPr>
        <sz val="10"/>
        <rFont val="Calibri"/>
        <family val="2"/>
      </rPr>
      <t xml:space="preserve"> - minimum available solvency margin (own funds) which an insurance undertaking should have at a given stage of conducting its business. </t>
    </r>
  </si>
  <si>
    <r>
      <rPr>
        <b/>
        <sz val="10"/>
        <rFont val="Calibri"/>
        <family val="2"/>
      </rPr>
      <t>Minimum guarantee fund</t>
    </r>
    <r>
      <rPr>
        <sz val="10"/>
        <rFont val="Calibri"/>
        <family val="2"/>
      </rPr>
      <t xml:space="preserve"> - is a fixed amount which determines a minimum value of the guarantee fund binding from the moment of starting the insurance business until exceeding a subsequent threshold related to the secure conducting of such business.
The minimum guarantee fund shall depend on a legal form of the insurance undertaking, insurance branch and insurance classes within each branch
</t>
    </r>
  </si>
  <si>
    <r>
      <rPr>
        <b/>
        <sz val="10"/>
        <rFont val="Calibri"/>
        <family val="2"/>
      </rPr>
      <t>Unrealised losses on investments</t>
    </r>
    <r>
      <rPr>
        <sz val="10"/>
        <rFont val="Calibri"/>
        <family val="2"/>
      </rPr>
      <t xml:space="preserve"> - shall constitute negative difference between a balance-sheet value and purchase value (creation cost) of investments, and in case of investments previously revalued - respectively revaluation value specified at the beginning of the reporting period, excluding a negative difference of re-adjustment on investments included in capital and reserves. </t>
    </r>
  </si>
  <si>
    <r>
      <rPr>
        <b/>
        <sz val="10"/>
        <rFont val="Calibri"/>
        <family val="2"/>
      </rPr>
      <t xml:space="preserve">Unrealised gains on investments </t>
    </r>
    <r>
      <rPr>
        <sz val="10"/>
        <rFont val="Calibri"/>
        <family val="2"/>
      </rPr>
      <t xml:space="preserve">- shall constitute positive difference between balance-sheet value and purchase value (creation cost) of investments, and in case of investments previously revalued - respectively revaluation value excluding a positive difference of readjustment on investments included in capital and reserves. </t>
    </r>
  </si>
  <si>
    <r>
      <rPr>
        <b/>
        <sz val="10"/>
        <rFont val="Calibri"/>
        <family val="2"/>
      </rPr>
      <t>Claims - net of reinsurance</t>
    </r>
    <r>
      <rPr>
        <sz val="10"/>
        <rFont val="Calibri"/>
        <family val="2"/>
      </rPr>
      <t xml:space="preserve"> - claims with the share of reinsurers</t>
    </r>
  </si>
  <si>
    <r>
      <rPr>
        <b/>
        <i/>
        <sz val="10"/>
        <color indexed="63"/>
        <rFont val="Calibri"/>
        <family val="2"/>
      </rPr>
      <t>Periudha raportuese</t>
    </r>
    <r>
      <rPr>
        <i/>
        <sz val="10"/>
        <color indexed="63"/>
        <rFont val="Calibri"/>
        <family val="2"/>
      </rPr>
      <t xml:space="preserve"> - është periudha e përcaktuar në pasqyrat financiare të  shoqërive të sigurimit.</t>
    </r>
  </si>
  <si>
    <t>31.12.2009</t>
  </si>
  <si>
    <t xml:space="preserve"> Ndryshimi në rezervën për dëme pjesa e risiguruesit</t>
  </si>
  <si>
    <t xml:space="preserve"> Reinsurance share in change of provision for outstanding claims</t>
  </si>
  <si>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</si>
  <si>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</si>
  <si>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</si>
  <si>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Pjesa e risiguruesit në dëmet të paguara bruto</t>
  </si>
  <si>
    <t xml:space="preserve">  Reinsurance share in gross claims paid </t>
  </si>
  <si>
    <t>Reinsurance share in change of provision for outstanding claims</t>
  </si>
  <si>
    <t>Të dhënat e përdorura në këtë publikim bazohen në raportimet e vetë shoqërive të sigurimit pranë AMF, sipas formatit të përcaktuar në Udhëzimin për listën e dokumenteve të llogaridhënies së detyruar vjetore e periodike të shoqërive të sigurimit e risigurimit - Miratuar me vendimin e Bordit  të AMF nr 10, datë 08.02.2007.</t>
  </si>
  <si>
    <t xml:space="preserve">Data in this publication are sourced from statistical returns submitted to AFSA by authorised Insurance companies, under the Guideline of annual and periodic statutory reporting of insurance and reinsurance companies - Approved by the Board of the Authority under decision nr 10, 08.02.2007.  </t>
  </si>
  <si>
    <t>Insig sh a composite company carrying both life and non life insurance business, but for analytical purpose (according to the company statements as well) it is life and non life activity treated separately for.</t>
  </si>
  <si>
    <t>Rruga “Dora D’Istria”, Nr. 10, P.O.Box 8363, Tiranë</t>
  </si>
  <si>
    <r>
      <t xml:space="preserve">Provigjone për dëmet  pezull                                                          </t>
    </r>
    <r>
      <rPr>
        <i/>
        <sz val="11"/>
        <color indexed="63"/>
        <rFont val="Calibri"/>
        <family val="2"/>
      </rPr>
      <t>Provision for claims outstanding</t>
    </r>
  </si>
  <si>
    <t xml:space="preserve">                                                           Jeta / Life</t>
  </si>
  <si>
    <t xml:space="preserve">                                                          Jo - Jeta / Non Life</t>
  </si>
  <si>
    <t>31.12.2010</t>
  </si>
  <si>
    <t>Kapitalet e veta / Capital and reserves</t>
  </si>
  <si>
    <t>Kapitali themeltar / Subscribed capital</t>
  </si>
  <si>
    <t>Rezerva rivlerësimi kapitali                                                   Revaluation capital reserves</t>
  </si>
  <si>
    <t>Rezerva / Capital reserves</t>
  </si>
  <si>
    <t>Rezerva e sigurisë / Security reserve</t>
  </si>
  <si>
    <t>Fitime ose humbje të mbartura                                              Profit or loss brought forward</t>
  </si>
  <si>
    <t>Fitime ose humbje të ushtrimit                                                         Profit or loss for financial year</t>
  </si>
  <si>
    <t>Hua të varura / Subordinated liabilities</t>
  </si>
  <si>
    <t>Provigjonet teknike / Technical provisions</t>
  </si>
  <si>
    <t>Provigjone për primin e pafituar dhe riskun e paskaduar Provision for unearned premiums and unexpired risk</t>
  </si>
  <si>
    <t>Provigjone për sigurimin e jetës / Life insurance provision</t>
  </si>
  <si>
    <t>Provigjone për dëmet e pezull                                                          Provision for claims outstanding</t>
  </si>
  <si>
    <t xml:space="preserve">Provigjone barazimi / Equalization provision </t>
  </si>
  <si>
    <t>Të tjera provigjone / Other provision</t>
  </si>
  <si>
    <t>Kreditorët / Creditors</t>
  </si>
  <si>
    <t>Kreditorë nga veprimtaria e sigurimit                                      Creditors arising out of direct insurance operations</t>
  </si>
  <si>
    <t>Kreditorë nga veprimtaria risiguruese                                        Creditors arising out of direct reinsurance operations</t>
  </si>
  <si>
    <t>Shuma që detyrohen për inst. e kreditit                                    Amounts owed to credit institutions</t>
  </si>
  <si>
    <t>Kreditorë  të tjerë përfshirë taksa dhe sig.shoqërore              Other creditors including tax &amp; social security</t>
  </si>
  <si>
    <t>Të ardhura të marra në avance                                                                    Accruals and deferred income</t>
  </si>
  <si>
    <t>Pasive të tjera / Other liabilities</t>
  </si>
  <si>
    <r>
      <t>000 lekë /</t>
    </r>
    <r>
      <rPr>
        <i/>
        <sz val="10"/>
        <rFont val="Times New Roman"/>
        <family val="1"/>
      </rPr>
      <t>ALL</t>
    </r>
  </si>
  <si>
    <r>
      <t xml:space="preserve">000 lekë </t>
    </r>
    <r>
      <rPr>
        <i/>
        <sz val="10"/>
        <rFont val="Times New Roman"/>
        <family val="1"/>
      </rPr>
      <t>/ALL</t>
    </r>
  </si>
  <si>
    <t xml:space="preserve">  </t>
  </si>
  <si>
    <r>
      <t xml:space="preserve">Të dhena / </t>
    </r>
    <r>
      <rPr>
        <i/>
        <sz val="11"/>
        <color indexed="9"/>
        <rFont val="Times New Roman"/>
        <family val="1"/>
      </rPr>
      <t>Item</t>
    </r>
  </si>
  <si>
    <r>
      <t xml:space="preserve">Të dhëna / </t>
    </r>
    <r>
      <rPr>
        <i/>
        <sz val="11"/>
        <color indexed="9"/>
        <rFont val="Calibri"/>
        <family val="2"/>
      </rPr>
      <t>Item</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</si>
  <si>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</si>
  <si>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</si>
  <si>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</si>
  <si>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</si>
  <si>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</si>
  <si>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</si>
  <si>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</si>
  <si>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</si>
  <si>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VI</t>
  </si>
  <si>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</si>
  <si>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</si>
  <si>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</si>
  <si>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</si>
  <si>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</si>
  <si>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</si>
  <si>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</si>
  <si>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</si>
  <si>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r>
      <t>REZULTATI FINANCIAR NETO</t>
    </r>
    <r>
      <rPr>
        <sz val="11"/>
        <color indexed="9"/>
        <rFont val="Calibri"/>
        <family val="2"/>
      </rPr>
      <t xml:space="preserve"> / </t>
    </r>
    <r>
      <rPr>
        <i/>
        <sz val="11"/>
        <color indexed="9"/>
        <rFont val="Calibri"/>
        <family val="2"/>
      </rPr>
      <t xml:space="preserve">NET FINANCIAL RESULT </t>
    </r>
  </si>
  <si>
    <t xml:space="preserve">Shpenzime operative neto </t>
  </si>
  <si>
    <t>më 31.12.2010</t>
  </si>
  <si>
    <t xml:space="preserve">This report focuses on detailed and structured statistical and financial information. In addition to IRIS tests for the market, macro data and technical and financial information on the life and non-life market, an important place is given to the technical and financial indicators of some of the most significant portfolios, which would help assess their trend over time. This publication is intended as a tool for a significant number of users, from market operators to foreign investors to various analysts to academic circles. The Supervision Report is the output of cooperation between the Research and Statistics Directorate and the Reporting and Analysis Directorate. We hope that this publication meets the general public needs for information and contributes to further strengthening the transparency in the context of supervising the insurance market.
</t>
  </si>
  <si>
    <t>`11/`10</t>
  </si>
  <si>
    <t>01.01.'11</t>
  </si>
  <si>
    <t>31.12.'11</t>
  </si>
  <si>
    <t>01'11-'12'11</t>
  </si>
  <si>
    <t>31.12.2011</t>
  </si>
  <si>
    <t>Gjendja financiare e tregut të sigurimeve në Shqipëri</t>
  </si>
  <si>
    <r>
      <rPr>
        <b/>
        <sz val="11"/>
        <color indexed="8"/>
        <rFont val="Calibri"/>
        <family val="2"/>
      </rPr>
      <t>Primet e shkruara bruto</t>
    </r>
    <r>
      <rPr>
        <sz val="11"/>
        <color indexed="8"/>
        <rFont val="Calibri"/>
        <family val="2"/>
      </rPr>
      <t xml:space="preserve"> / Gross written premiums</t>
    </r>
  </si>
  <si>
    <r>
      <rPr>
        <b/>
        <sz val="11"/>
        <color indexed="8"/>
        <rFont val="Calibri"/>
        <family val="2"/>
      </rPr>
      <t xml:space="preserve">Primi i fituar neto </t>
    </r>
    <r>
      <rPr>
        <sz val="11"/>
        <color indexed="8"/>
        <rFont val="Calibri"/>
        <family val="2"/>
      </rPr>
      <t>/ Net earned premium</t>
    </r>
  </si>
  <si>
    <r>
      <rPr>
        <b/>
        <sz val="11"/>
        <color indexed="8"/>
        <rFont val="Calibri"/>
        <family val="2"/>
      </rPr>
      <t>Dëmet e paguara bruto</t>
    </r>
    <r>
      <rPr>
        <sz val="11"/>
        <color indexed="8"/>
        <rFont val="Calibri"/>
        <family val="2"/>
      </rPr>
      <t xml:space="preserve"> / Gross claims paid</t>
    </r>
  </si>
  <si>
    <r>
      <rPr>
        <b/>
        <sz val="11"/>
        <color indexed="8"/>
        <rFont val="Calibri"/>
        <family val="2"/>
      </rPr>
      <t xml:space="preserve">Shpenzimet e marrjes në sigurim </t>
    </r>
    <r>
      <rPr>
        <sz val="11"/>
        <color indexed="8"/>
        <rFont val="Calibri"/>
        <family val="2"/>
      </rPr>
      <t>/ Acquisition costs</t>
    </r>
  </si>
  <si>
    <r>
      <rPr>
        <b/>
        <sz val="11"/>
        <color indexed="8"/>
        <rFont val="Calibri"/>
        <family val="2"/>
      </rPr>
      <t>Shpenzimet administrative</t>
    </r>
    <r>
      <rPr>
        <sz val="11"/>
        <color indexed="8"/>
        <rFont val="Calibri"/>
        <family val="2"/>
      </rPr>
      <t xml:space="preserve"> / Administrative expenses</t>
    </r>
  </si>
  <si>
    <r>
      <rPr>
        <b/>
        <sz val="11"/>
        <color indexed="8"/>
        <rFont val="Calibri"/>
        <family val="2"/>
      </rPr>
      <t xml:space="preserve">Shpenzimet për investimeve </t>
    </r>
    <r>
      <rPr>
        <sz val="11"/>
        <color indexed="8"/>
        <rFont val="Calibri"/>
        <family val="2"/>
      </rPr>
      <t>/ Investment expenses</t>
    </r>
  </si>
  <si>
    <r>
      <rPr>
        <b/>
        <sz val="11"/>
        <color indexed="8"/>
        <rFont val="Calibri"/>
        <family val="2"/>
      </rPr>
      <t xml:space="preserve">Të ardhurat në total </t>
    </r>
    <r>
      <rPr>
        <sz val="11"/>
        <color indexed="8"/>
        <rFont val="Calibri"/>
        <family val="2"/>
      </rPr>
      <t>/ Total income</t>
    </r>
  </si>
  <si>
    <r>
      <rPr>
        <b/>
        <sz val="11"/>
        <color indexed="8"/>
        <rFont val="Calibri"/>
        <family val="2"/>
      </rPr>
      <t>Shpenzimet në total</t>
    </r>
    <r>
      <rPr>
        <sz val="11"/>
        <color indexed="8"/>
        <rFont val="Calibri"/>
        <family val="2"/>
      </rPr>
      <t xml:space="preserve"> / Total expenses</t>
    </r>
  </si>
  <si>
    <r>
      <rPr>
        <b/>
        <sz val="11"/>
        <color indexed="8"/>
        <rFont val="Calibri"/>
        <family val="2"/>
      </rPr>
      <t xml:space="preserve">Rezultati financiar neto </t>
    </r>
    <r>
      <rPr>
        <sz val="11"/>
        <color indexed="8"/>
        <rFont val="Calibri"/>
        <family val="2"/>
      </rPr>
      <t>/ Net financial result</t>
    </r>
  </si>
  <si>
    <r>
      <rPr>
        <b/>
        <sz val="11"/>
        <color indexed="8"/>
        <rFont val="Calibri"/>
        <family val="2"/>
      </rPr>
      <t>Rezultati teknik</t>
    </r>
    <r>
      <rPr>
        <sz val="11"/>
        <color indexed="8"/>
        <rFont val="Calibri"/>
        <family val="2"/>
      </rPr>
      <t xml:space="preserve"> / Technical result</t>
    </r>
  </si>
  <si>
    <r>
      <t xml:space="preserve">                                                           Jeta /</t>
    </r>
    <r>
      <rPr>
        <i/>
        <sz val="11"/>
        <color indexed="8"/>
        <rFont val="Calibri"/>
        <family val="2"/>
      </rPr>
      <t xml:space="preserve"> Life</t>
    </r>
  </si>
  <si>
    <t>Grafik : Aktivet sipas Shoqërive të Jetës 31.12.2011</t>
  </si>
  <si>
    <t>Grafik : Pasivi sipas Shoqërive të Jetës 31.12.2011</t>
  </si>
  <si>
    <t>Graphic : Assets according to Life Companies 31.12.2011</t>
  </si>
  <si>
    <t>Graphic : Liabilities according to Life Companies 31.12.2011</t>
  </si>
  <si>
    <t>Grafik : Aktivet sipas Shoqërive të Jo - Jetës 31.12.2011</t>
  </si>
  <si>
    <t>Grafik : Pasivi sipas Shoqërive të Jo - Jetës 31.12.2011</t>
  </si>
  <si>
    <t>Graphic : Assets according to Non Life Companies 31.12.2011</t>
  </si>
  <si>
    <t>Graphic : Liabilities according to Non Life Companies 31.12.2011</t>
  </si>
  <si>
    <r>
      <rPr>
        <b/>
        <sz val="11"/>
        <color indexed="9"/>
        <rFont val="Times New Roman"/>
        <family val="1"/>
      </rPr>
      <t>Jeta</t>
    </r>
    <r>
      <rPr>
        <sz val="11"/>
        <color indexed="9"/>
        <rFont val="Times New Roman"/>
        <family val="1"/>
      </rPr>
      <t xml:space="preserve"> /</t>
    </r>
    <r>
      <rPr>
        <i/>
        <sz val="11"/>
        <color indexed="9"/>
        <rFont val="Times New Roman"/>
        <family val="1"/>
      </rPr>
      <t xml:space="preserve"> Life </t>
    </r>
  </si>
  <si>
    <r>
      <rPr>
        <b/>
        <sz val="11"/>
        <color indexed="9"/>
        <rFont val="Times New Roman"/>
        <family val="1"/>
      </rPr>
      <t xml:space="preserve"> Jo - Jeta</t>
    </r>
    <r>
      <rPr>
        <sz val="11"/>
        <color indexed="9"/>
        <rFont val="Times New Roman"/>
        <family val="1"/>
      </rPr>
      <t xml:space="preserve"> / </t>
    </r>
    <r>
      <rPr>
        <i/>
        <sz val="11"/>
        <color indexed="9"/>
        <rFont val="Times New Roman"/>
        <family val="1"/>
      </rPr>
      <t>Non Life</t>
    </r>
  </si>
  <si>
    <r>
      <rPr>
        <b/>
        <sz val="11"/>
        <color indexed="9"/>
        <rFont val="Times New Roman"/>
        <family val="1"/>
      </rPr>
      <t xml:space="preserve">Totali </t>
    </r>
    <r>
      <rPr>
        <sz val="11"/>
        <color indexed="9"/>
        <rFont val="Times New Roman"/>
        <family val="1"/>
      </rPr>
      <t xml:space="preserve">/ </t>
    </r>
    <r>
      <rPr>
        <i/>
        <sz val="11"/>
        <color indexed="9"/>
        <rFont val="Times New Roman"/>
        <family val="1"/>
      </rPr>
      <t>Total</t>
    </r>
  </si>
  <si>
    <r>
      <rPr>
        <b/>
        <sz val="12"/>
        <color indexed="8"/>
        <rFont val="Times New Roman"/>
        <family val="1"/>
      </rPr>
      <t xml:space="preserve">Provigjone per primin e pafituar  dhe rriskun e paskaduar    </t>
    </r>
    <r>
      <rPr>
        <sz val="12"/>
        <color indexed="8"/>
        <rFont val="Times New Roman"/>
        <family val="1"/>
      </rPr>
      <t xml:space="preserve">                                                          </t>
    </r>
    <r>
      <rPr>
        <i/>
        <sz val="12"/>
        <color indexed="8"/>
        <rFont val="Times New Roman"/>
        <family val="1"/>
      </rPr>
      <t>Provision for unearned premiums and unexpired risk</t>
    </r>
  </si>
  <si>
    <r>
      <rPr>
        <b/>
        <sz val="12"/>
        <color indexed="8"/>
        <rFont val="Times New Roman"/>
        <family val="1"/>
      </rPr>
      <t>Provigjone per sigurimin e jetes</t>
    </r>
    <r>
      <rPr>
        <sz val="12"/>
        <color indexed="8"/>
        <rFont val="Times New Roman"/>
        <family val="1"/>
      </rPr>
      <t xml:space="preserve">  </t>
    </r>
    <r>
      <rPr>
        <i/>
        <sz val="12"/>
        <color indexed="8"/>
        <rFont val="Times New Roman"/>
        <family val="1"/>
      </rPr>
      <t xml:space="preserve">                                         Life insurance provision</t>
    </r>
  </si>
  <si>
    <r>
      <rPr>
        <b/>
        <sz val="12"/>
        <color indexed="8"/>
        <rFont val="Times New Roman"/>
        <family val="1"/>
      </rPr>
      <t xml:space="preserve">Provigjone per demet e pezull   </t>
    </r>
    <r>
      <rPr>
        <sz val="12"/>
        <color indexed="8"/>
        <rFont val="Times New Roman"/>
        <family val="1"/>
      </rPr>
      <t xml:space="preserve">                                      </t>
    </r>
    <r>
      <rPr>
        <i/>
        <sz val="12"/>
        <color indexed="8"/>
        <rFont val="Times New Roman"/>
        <family val="1"/>
      </rPr>
      <t>Provision for claims outstanding</t>
    </r>
  </si>
  <si>
    <r>
      <rPr>
        <b/>
        <sz val="12"/>
        <color indexed="8"/>
        <rFont val="Times New Roman"/>
        <family val="1"/>
      </rPr>
      <t xml:space="preserve">Provigjone barazimi </t>
    </r>
    <r>
      <rPr>
        <sz val="12"/>
        <color indexed="8"/>
        <rFont val="Times New Roman"/>
        <family val="1"/>
      </rPr>
      <t xml:space="preserve">                                                     </t>
    </r>
    <r>
      <rPr>
        <i/>
        <sz val="12"/>
        <color indexed="8"/>
        <rFont val="Times New Roman"/>
        <family val="1"/>
      </rPr>
      <t xml:space="preserve">Equalization provision </t>
    </r>
  </si>
  <si>
    <r>
      <rPr>
        <b/>
        <sz val="12"/>
        <color indexed="8"/>
        <rFont val="Times New Roman"/>
        <family val="1"/>
      </rPr>
      <t xml:space="preserve">Te tjera provigjone </t>
    </r>
    <r>
      <rPr>
        <sz val="12"/>
        <color indexed="8"/>
        <rFont val="Times New Roman"/>
        <family val="1"/>
      </rPr>
      <t xml:space="preserve">                        </t>
    </r>
    <r>
      <rPr>
        <i/>
        <sz val="12"/>
        <color indexed="8"/>
        <rFont val="Times New Roman"/>
        <family val="1"/>
      </rPr>
      <t xml:space="preserve">                       Other provision</t>
    </r>
  </si>
  <si>
    <r>
      <t xml:space="preserve">TOTALI / </t>
    </r>
    <r>
      <rPr>
        <i/>
        <sz val="11"/>
        <color indexed="9"/>
        <rFont val="Times New Roman"/>
        <family val="1"/>
      </rPr>
      <t>TOTAL</t>
    </r>
  </si>
  <si>
    <r>
      <rPr>
        <b/>
        <sz val="11"/>
        <color indexed="8"/>
        <rFont val="Times New Roman"/>
        <family val="1"/>
      </rPr>
      <t xml:space="preserve">Provigjone per primin e pafituar  dhe rriskun e paskaduar    </t>
    </r>
    <r>
      <rPr>
        <sz val="11"/>
        <color indexed="8"/>
        <rFont val="Times New Roman"/>
        <family val="1"/>
      </rPr>
      <t xml:space="preserve">                                                          </t>
    </r>
    <r>
      <rPr>
        <i/>
        <sz val="11"/>
        <color indexed="8"/>
        <rFont val="Times New Roman"/>
        <family val="1"/>
      </rPr>
      <t>Provision for unearned premiums and unexpired risk</t>
    </r>
  </si>
  <si>
    <r>
      <rPr>
        <b/>
        <sz val="11"/>
        <color indexed="8"/>
        <rFont val="Times New Roman"/>
        <family val="1"/>
      </rPr>
      <t>Provigjone per sigurimin e jetes</t>
    </r>
    <r>
      <rPr>
        <sz val="11"/>
        <color indexed="8"/>
        <rFont val="Times New Roman"/>
        <family val="1"/>
      </rPr>
      <t xml:space="preserve">  </t>
    </r>
    <r>
      <rPr>
        <i/>
        <sz val="11"/>
        <color indexed="8"/>
        <rFont val="Times New Roman"/>
        <family val="1"/>
      </rPr>
      <t xml:space="preserve">                                         Life insurance provision</t>
    </r>
  </si>
  <si>
    <r>
      <rPr>
        <b/>
        <sz val="11"/>
        <color indexed="8"/>
        <rFont val="Times New Roman"/>
        <family val="1"/>
      </rPr>
      <t xml:space="preserve">Provigjone per demet e pezull   </t>
    </r>
    <r>
      <rPr>
        <sz val="11"/>
        <color indexed="8"/>
        <rFont val="Times New Roman"/>
        <family val="1"/>
      </rPr>
      <t xml:space="preserve">                                      </t>
    </r>
    <r>
      <rPr>
        <i/>
        <sz val="11"/>
        <color indexed="8"/>
        <rFont val="Times New Roman"/>
        <family val="1"/>
      </rPr>
      <t>Provision for claims outstanding</t>
    </r>
  </si>
  <si>
    <r>
      <rPr>
        <b/>
        <sz val="11"/>
        <color indexed="8"/>
        <rFont val="Times New Roman"/>
        <family val="1"/>
      </rPr>
      <t xml:space="preserve">Provigjone barazimi </t>
    </r>
    <r>
      <rPr>
        <sz val="11"/>
        <color indexed="8"/>
        <rFont val="Times New Roman"/>
        <family val="1"/>
      </rPr>
      <t xml:space="preserve">                                                     </t>
    </r>
    <r>
      <rPr>
        <i/>
        <sz val="11"/>
        <color indexed="8"/>
        <rFont val="Times New Roman"/>
        <family val="1"/>
      </rPr>
      <t xml:space="preserve">Equalization provision </t>
    </r>
  </si>
  <si>
    <r>
      <rPr>
        <b/>
        <sz val="11"/>
        <color indexed="8"/>
        <rFont val="Times New Roman"/>
        <family val="1"/>
      </rPr>
      <t xml:space="preserve">Te tjera provigjone </t>
    </r>
    <r>
      <rPr>
        <sz val="11"/>
        <color indexed="8"/>
        <rFont val="Times New Roman"/>
        <family val="1"/>
      </rPr>
      <t xml:space="preserve">                        </t>
    </r>
    <r>
      <rPr>
        <i/>
        <sz val="11"/>
        <color indexed="8"/>
        <rFont val="Times New Roman"/>
        <family val="1"/>
      </rPr>
      <t xml:space="preserve">                       Other provision</t>
    </r>
  </si>
  <si>
    <t>01'11-12'11</t>
  </si>
  <si>
    <t>01.01.2011</t>
  </si>
  <si>
    <r>
      <t xml:space="preserve">Ndryshimi në shpenzimet e shtyra të marrjes në sigurim                                                         </t>
    </r>
    <r>
      <rPr>
        <i/>
        <sz val="10"/>
        <color indexed="8"/>
        <rFont val="Calibri"/>
        <family val="2"/>
      </rPr>
      <t>Change in deferred acquisition costs (+/-)</t>
    </r>
  </si>
  <si>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</si>
  <si>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t xml:space="preserve">TESTET IRIS     </t>
  </si>
  <si>
    <t xml:space="preserve">                                                                                                  IRIS TESTS</t>
  </si>
  <si>
    <t xml:space="preserve">Aktivet në mbulim të provigjoneve teknike publikohen pas analizës financiare të shoqërive të sigurimit nga Autoriteti.
Produkti i Përgjithshëm Bruto ështe marrë nga  Banka e Shqipërisë, Raporti Vjetor 2011.
</t>
  </si>
  <si>
    <t>Gross Domestic Product is soursed from Bank of Albania, Annual Report 2011.</t>
  </si>
  <si>
    <t>Shpenzime operative neto nga risiguruesi</t>
  </si>
  <si>
    <t xml:space="preserve">Për përgatitjen e tabelave të këtij publikimi janë përdorur pasqyrat financiare vjetore (bilancet, llogaritë fitim-humbje, llogaritë teknike dhe provigjonet teknike të aprovuara nga Bordi i AMF) të shoqërive të sigurimit, të miratuara paraprakisht nga ekspertet kontabël të autorizuar.
Shoqëritë e sigurimit janë të detyruara të raportojnë këto pasqyra në bazë të Udhëzimit për listën e dokumenteve të llogaridhënies së detyruar vjetore e periodike të shoqërive të sigurimit e risigurimit, miratuar me vendimin e Bordit të AMF nr 10, datë 08.02.2007. Në publikim janë paraqitur të dhëna të detajuara në lidhje me aktivet, detyrimet, rezultatin teknik të ndarë sipas portofoleve, aktivet në mbulim të provigjoneve, strukturën e provigjoneve teknike, treguesit tekniko-financiarë, të dhëna nga llogaria teknike e portofoleve kryesorë, etj, të ndara edhe sipas llojit të sigurimeve Jetë dhe Jo-Jetë si dhe për tregun në total. Për të pasur bazë krahasimi dhe për të dhënë tendencën e tregut të sigurimeve në vend janë përdorur të dhëna të viteve 2007, 2008, 2009 ,2010 dhe 2011.
</t>
  </si>
  <si>
    <t xml:space="preserve">Audited annual financial statements (balance sheets, profit and loss accounts, technical accounts and technical provisions approved by the AFSA Board) of insurance companies were used for the preparation of the tables in this Report.
Insurance companies have the obligation to report their financial statements under the Guideline on the List of Statutory Annual and Periodical Documents of Insurance and Reinsurance Companies, adopted with AFSA Board Decision No 10 of 8 February 2007. The Report presents detailed data on assets, liabilities, technical result classified by portfolios, assets covering provisions, the structure of technical provisions, technical and financial indicators, major portfolio technical account, etc., grouped by the type of insurance—life and non-life—as well as for the overall market. For the purposes of comparison and trend assessment the data cover  2007, 2008, 2009,2010 dhe 2011.
</t>
  </si>
  <si>
    <t>Gjatë vitit 2011 janë hartuar dhe miratuar një sërë aktesh të rëndësishme  nënligjore,  me ndikim në forcimin e mbikëqyrjes së tregut të sigurimeve ku mund të përmendet: Rregullorja nr. 26, datë 23.02.2011, “Mbi funksionimin e sistemit të raportimit AMF In-Reg”, Rregullore nr. 110, datë 28.07.2011, “Për përcaktimin e nivelit të provigjoneve teknike të sigurimit të detyrueshëm në sektorin e transportit”.</t>
  </si>
  <si>
    <t>During the year 2011 were drafted and adopted a number of important regulations, which are expected to have an impact on the strengthening of insurance market supervision. Such regulations include : Regulation No. 26 of 23 February 2011 “On the operation of AFSA In-Reg reporting system”; Regulation No. 110 of 28 July 2011 “On setting the level of technical provisions for
man-datory transport insurance”.</t>
  </si>
  <si>
    <t xml:space="preserve">In 2011, the Authority assessed and monitored the financial situation in the insurance market, giving priority to its supervision and safeguarding policyholders’ interests. Within its supervision function and in the context of establishing a stable, efficient and transparent financial market, the Authority gave priority to the implementation of a prudent strategy for monitoring, preventing and responding to any issues that might lead to the deterioration of one or several parameters potential of market operators. With the strong intention to shift towards a risk-based supervision approach, in 2011 supervision activities consisted of: 
i) providing specific recommendations for increasing market discipline, and escalating safeguards and corrective measures in line with the risk profiles of supervised entities; 
ii) strengthening the supervision of licensees’ technical indicators of capital adequacy, assets covering technical provisions, solvency and risk management;
iii) reviewing the accuracy of IFRS-based reporting, and timely filing of financial and technical statements in compliance with the legislation in power;
iv) compliance with the statutory guarantee fund requirements and investment requirements. 
</t>
  </si>
  <si>
    <t>Gjatë vitit 2011 ka vazhduar të zbatohet sistemi i paralajmërimit të hershëm. Kështu, në analizën e gjendjes financiare të sektorit të sigurimeve, në vlerësimin e shoqërive, përdoren edhe treguesit e sistemit IRIS (Sistemi Informativ Rregullativ i Sigurimeve) të përshtatura për shoqëritë e sigurimit të Jo-Jetës në Shqipëri. Këto tregues financiarë i shërbejnë evidentimit në kohën e duhur të problemeve që mund të çojnë në përkeqësimin e një ose disa parametrave të operatorëve në treg.</t>
  </si>
  <si>
    <t>The early warning system continued to be implemented in 2011. So, the analysis of the financial position of the insurance industry and insurance companies also uses Insurance Regulatory Information System (IRIS) indicators, which have been adapted to non-life companies insurance in Albania. IRIS financial indicators contribute to the timely identification of issues that may lead to the deterioration of one or several parameters of market operators</t>
  </si>
  <si>
    <t xml:space="preserve">The main goals of AFSA include to maintain the stability of the non-banking financial market and protect consumers. AFSA actions in the context of preventing and eliminating violations in this respect include monitoring of market practices, and interventions in those areas that are exposed to high risk or interventions to protect consumers’ interests. 
Supervision of the insurance companies in 2011 identified violations of legal provisions, against which administrative measures were taken.The measures taken against the supervised entities had an impact on the improvement of the financial stability of some of the entities, and on risk reduction.
</t>
  </si>
  <si>
    <t>Gjendja financiare e tregut të sigurimeve në vitin 2011</t>
  </si>
  <si>
    <t>Financial situation of insurance market in 2011</t>
  </si>
  <si>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</si>
  <si>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</si>
  <si>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</si>
  <si>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t>Për përpilimin e tabelave të këtij publikimi janë përdorur pasqyrat financiare vjetore (bilancet, llogaritë fitim – humbje, llogaritë teknike dhe provigjonet teknike të miratuara nga Bordi i AMF) të shoqërive të sigurimit, të miratuara paraprakisht nga ekspertet kontabël të autorizuar . Këto pasqyra përbëjnë bazën e të dhënave të përdoruara për këtë publikim. Shoqëritë e sigurimit kanë detyrim ligjor të raportojnë këto pasqyra në bazë të Udhëzimit për listën e dokumenteve të llogaridhënies së detyruar vjetore e periodike të shoqërive të sigurimit e risigurimit - Miratuar me vendimin e Bordit  të AMF nr 10, datë 08.02.2007. Në publikim janë paraqitur të dhëna të detajuara në lidhje me aktivet, detyrimet, rezultatin teknik, i ndarë edhe sipas portofoleve, aktivet në mbulim të provigjoneve, strukturën e provigjoneve teknike, treguesit tekniko-financiarë, të dhëna nga llogaria teknike e portofoleve kryesorë, etj, të ndara edhe sipas llojit të sigurimeve Jetë dhe Jo jetë si dhe për tregun në total. Për të pasur një bazë krahasimi dhe për të dhënë tendencën e tregut të sigurimeve në vend janë përdorur të dhëna të viteve 2007, 2008,2009,2010 dhe 2011.</t>
  </si>
  <si>
    <t xml:space="preserve">   </t>
  </si>
  <si>
    <t xml:space="preserve">The year 2011 marked to strengthen the insurance market supervision methodology, in 2008 the Authority launched the “Towards More Effective Supervision” Project, which was funded by the First Initiative and assisted by the World Bank. At the end of the Project, the Supervision Manual and the Insurance Bill were presented, which, together with the AMF In-Reg reporting system, are the main pillars of the new methodology.
A risk-based supervision system has at its core the measurement of risks as objectively as possible, by using financial indicators or applying rules on the measurement of efficiency of the Supervisory Board or senior management of a company. The purpose is to design a risk profile, which represents the assessment that the Supervisory Authority makes of the company in relation to its specific risks within the insurance industry context. In addition to being a system that identifies and measures risks, it also includes the stages of intervention by the Supervisory Authority at various risk levels, which are intensified and strengthened as an insurance company risk level rises.
</t>
  </si>
  <si>
    <t xml:space="preserve">In order to assess the financial position of insurance companies, the Authority carried out complete, thematic and planned inspections of 10 life and nonlife insurance companies, to: 
• Verify insurance company assets,  short-term and long-term liabilities for 2011; 
• Verify asset investment management for assets covering technical and mathematical provisions in line with allowed investment classes and limits, specified in Law no. 9267 of 29 July 2004 and relevant regulations; 
• Identify engaged assets that cannot be considered as assets covering technical provisions; 
• Assess the quality of assets and their liquidity; 
• Assess the amount of liabilities covered through insurance by insurance companies and reinsurance agreements, pursuant to Law no. 9267 of 29 July 2004 and relevant regulations. 
</t>
  </si>
  <si>
    <t xml:space="preserve">The insurance market was well-capitalized in 2011, which is also illustrated by the capital adequacy ratio over the required minimum capital of 129.38% (non-life). Profitability indicators (ROE and ROA) rose in 2011 as a result of decreased net income in the same year. The asset-covering-liability indicator in relation to life and non-life insurance was 117.66% and 95.35%, respectively, rising compared with 2011. Market solvency was ALL 5.68 billion in 2011, maintaining a positive impact on the rise in the market holding investment capacity and on the increased quality of reinsurance agreements. The overall market solvency ratio was very high, at about 402.86%. In 2010, insurance market assets increased by ALL 1.34 billion (7.61%), compared with 2010. The increase was mainly reflected in the rise in  Investments in subordinated undertakings by about ALL 0.94 billion or 68.17% compared with the end of 2010. At the end of 2011, equity in the market was ALL 9.86 billion. The Net financial result in the insurance market in 2011 was ALL -280.9 million, ALL 1.3 billion lower than in 2010. The life insurance market continued to have positive technical results at ALL 235.1 miilion, while the non-life insurance market had a negative technical result of ALL  -938.8 million in 2011. The small share of gross written premiums of GDP (0.62%) continues to strengthen the expectancy that the Albanian insurance market has great potential for further development.  </t>
  </si>
  <si>
    <r>
      <t>Autoriteti i Mbikëqyrjes Financiare, për të vlerësuar gjendjen financiare të shoqërive të sigurimit, ka ushtruar inspektime të plota, tematike dhe të planifikuara në 10 shoqëritë e sigurimit (Jetë dhe Jo-Jetë) me qëllim:
 • Verifikimin në vend të aktiveve, detyrimeve afatshkurtra dhe afatgjata të shoqërive të sigurimit për vitin 2011</t>
    </r>
    <r>
      <rPr>
        <b/>
        <sz val="10"/>
        <rFont val="Calibri"/>
        <family val="2"/>
      </rPr>
      <t>;</t>
    </r>
    <r>
      <rPr>
        <sz val="10"/>
        <rFont val="Calibri"/>
        <family val="2"/>
      </rPr>
      <t xml:space="preserve">
• Drejtimet e investimit të aktiveve në mbulim të provigjoneve teknike dhe matematike sipas kategorive dhe limiteve  të lejueshme të investimit të përcaktuar në Ligjin nr. 9267, datë 29.07.2004 dhe aktet nënligjore;
• Evidentimin e aktiveve jo të lira të cilat nuk konsiderohen aktive në mbulim të provigjoneve teknike; 
• Vlerësimin e cilësisë së aktiveve dhe nivelin e likuiditetit të tyre;
• Nivelin e përgjegjësive të marra në sigurim nga ana e shoqërive të sigurimit dhe marrëveshjeve të risigurimit, në zbatim të Ligjit Nr  9267, datë 29.07.2004, si dhe akteve përkatëse nënligjore
</t>
    </r>
  </si>
  <si>
    <t xml:space="preserve">The annual financial statements (balance sheets, profit and loss accounts, technical accounts and technical provisions revised by the Albanian Financial Supervisory Authority Board) of the insurance undertakings approved accordingly by the certified accountants were used for drafting the tables of this publication. These statements comprise the database used for this publication. The insurance undertakings are subject to the obligation of reporting these statements based on the Guideline on the list of the regular annual mandatory accountability documents of the insurance and reinsurance undertakings. The guideline was adopted upon Albanian Financial Supervisory Authority Board Decision No. 10, date 08 Feb 2007. This publication includes a presentation of detailed data about the activities, obligations and technical outcome, which have been organized according to the portfolios, assets covering technical provisions, structure of technical provisions, technical and financial indicators, data from the technical account of the primary portfolios, etc. They have been organized also according to life and non-life type of insurance, as well as, for the market as a whole. Data from 2007, 2008, 2009,2010 and 2011 was used to study the insurance market trend, having 2007 as a benchmark.
</t>
  </si>
  <si>
    <t>Grafik: Aktive dhe Pasive</t>
  </si>
  <si>
    <t xml:space="preserve">Të dhëna nga Llogaria Teknike </t>
  </si>
  <si>
    <t>Të Dhëna nga: Llogaria Teknike Sigurimi Aksidente dhe Shëndeti</t>
  </si>
  <si>
    <t>Të Dhëna nga: Llogaria Teknike Sigurimi Motorrik</t>
  </si>
  <si>
    <t xml:space="preserve">Të Dhëna nga: Llogaria Teknike Sigurimi Motorrik - MTPL e Brendshme </t>
  </si>
  <si>
    <t>Të Dhëna nga: Llogaria Teknike Sigurimi Motorrik - Karton Jeshil</t>
  </si>
  <si>
    <t>Të Dhëna nga: Llogaria Teknike Sigurimi Motorrik - Sigurimi Kufitar</t>
  </si>
  <si>
    <t>Të Dhëna nga: Llogaria Teknike Sigurimi Motorrik - Kasko</t>
  </si>
  <si>
    <t>Të Dhëna nga: Llogaria Teknike Sigurimi Marinë, Aviacion dhe Mallra në Transport</t>
  </si>
  <si>
    <t>Të Dhëna nga: Llogaria Teknike Sigurimi Zjarri dhe Dëme të tjera në Pronë</t>
  </si>
  <si>
    <t>Të Dhëna nga: Llogaria Teknike Sigurimi Përgjegjësive të Përgjithshme</t>
  </si>
  <si>
    <t>Të Dhëna nga: Llogaria Teknike Sigurimi Krediti dhe Garancia</t>
  </si>
  <si>
    <t xml:space="preserve">Selected Data: Technical Account  Accident and Health Insurance </t>
  </si>
  <si>
    <t xml:space="preserve">Selected Data: Technical Account  Motor Insurance </t>
  </si>
  <si>
    <t xml:space="preserve">Selected Data: Technical Account Motor Insurance - DMTPL  </t>
  </si>
  <si>
    <t xml:space="preserve">Selected Data: Technical Account Motor Insurance Green Card </t>
  </si>
  <si>
    <t xml:space="preserve">Selected Data: Technical Account Motor Insurance - Border </t>
  </si>
  <si>
    <t xml:space="preserve">Selected Data: Technical Account Motor Insurance - Casco  </t>
  </si>
  <si>
    <t xml:space="preserve">Selected Data: Technical Account  Marine, Aviation and Transport Insurance </t>
  </si>
  <si>
    <t>Selected Data: Technical Account  Fire and Other Damage to Property Insurance</t>
  </si>
  <si>
    <t>Selected Data: Technical Account  General Liability Insurance</t>
  </si>
  <si>
    <t>Selected Data: Technical Account  Credit and Suretyship Insurance</t>
  </si>
  <si>
    <t xml:space="preserve">Viti 2011 shënoi forcimin e metodologjisë së mbikëqyrjes së tregut të sigurimeve. Autoriteti filloi në vitin 2008 projektin “Drejt një mbikëqyrje efektive” financuar nga First Initiative me asistencën e Bankës Botërore. Me përfundimin e këtij projekti, u prezantuan Manuali i Mbikëqyrjes dhe Projektligji i Sigurimeve, të cilat së bashku me sistemin e raportimit AMF InReg përbëjnë shtyllat kryesore të metodologjisë së re.
Një sistem mbikëqyrjeje me fokus riskun, ka në thelb matjen e risqeve në mënyrën më objektive të mundshme, duke përdorur edhe tregues financiarë apo duke aplikuar norma për matjen e efikasitetit të Këshillit Mbikëqyrës dhe menaxhimit të lartë të shoqërisë. Qëllimi është hartimi i një profili risku, i cili përfaqëson vlerësimin nga ana e autoritetit mbikëqyrës për shoqërinë në lidhje me fushat e risqeve specifikë të shoqërisë, brenda kontekstit të sektorit të sigurimeve.
</t>
  </si>
  <si>
    <t xml:space="preserve">Mbikëqyrja e tregut financiar jo-bankar dhe në veçanti e tregut të sigurimeve, ushtrohet nga Autoriteti i Mbikëqyrjes Financiare, në bazë të Ligjit nr. 9267, datë 29.07.2004 “Për veprimtarinë e sigurimit, të risigurimit dhe ndërmjetësimit në sigurime dhe risigurime” si dhe Ligjit nr. 9572, datë 03.07.2006 “Për Autoritetin e Mbikëqyrjes Financiare”.
Misioni themelor i AMF-së, në zbatim të përgjegjësive ligjore si autoritet mbikëqyrës, është mbrojtja e interesave të konsumatorëve dhe investitorëve, e lidhur ngushtë me sigurinë e operatorëve të mbikëqyrur duke garantuar përmbushjen e dispozitave ligjore.
Në vijim, AMF do të realizojë misionin e vet mbikëqyrës, nëpërmjet përmirësimit të vazhdueshëm të kuadrit rregullativ mbikëqyrës në përputhje me parimet ndërkombëtare dhe direktivat evropiane, bashkërendimit të analizës së dokumentacionit financiar dhe mbikëqyrjes në vend të tregut, orientimit të procesit të mbikëqyrjes drejt mbikëqyrjes me bazë risku, ndërmarrjes së politikave zhvilluese për tregun, trajnimit të burimeve njerëzore drejt një mbikëqyrjeje efektive. 
</t>
  </si>
  <si>
    <t xml:space="preserve">Për vitin 2011, Autoriteti ka analizuar dhe monitoruar situatën financiare të tregut të sigurimeve, me prioritet përmirësimin e procesit të mbikëqyrjes së tij dhe mbrojtjen e interesave të të siguruarve.                                                                                                                                                                                                      Autoriteti, në kuadrin e funksionit të mbikëqyrjes, si dhe për krijimin e një tregu financiar të qëndrueshëm, efikas dhe transparent ka ndjekur me prioritet një strategji të kujdesshme për monitorimin, parandalimin dhe reagimin në kohën e duhur ndaj problemeve që mund të çojnë në përkeqësimin e një ose disa parametrave të operatorëve në treg. Duke patur si fokus kryesor kalimin drejt metodës së mbikëqyrjes me fokus riskun mbikëqyrja gjatë vitit 2011, ka konsistuar në:
i) dhënien e rekomandimeve konkrete për rritjen e disiplinës së tregut dhe përshkallëzimin e masave mbrojtëse dhe korrigjuese në përputhje me profilin e riskut të subjekteve të mbikëqyrura;
ii) forcimin e mbikëqyrjes së treguesve teknikë të mjaftueshmërisë kapitalit, aktiveve në mbulim të provigjoneve teknike, likuiditetit dhe menaxhimit të riskut të institucioneve të licencuara;
iii) shqyrtimin e saktësisë të raportimit në përputhje me SNRF dhe depozitimin në kohë të pasqyrave financiare dhe teknike, mbështetur në kuadrin ligjor në fuqi. 
iv) përmbushjen e kërkesës ligjore mbi fondin e garancisë të shoqërive të sigurimit dhe zbatimin e rregullave për investimin e tij.                                                                                                                                                                                                                      
</t>
  </si>
  <si>
    <t xml:space="preserve">Ruajtja e qëndrueshmërisë së tregut financiar jo-bankar dhe mbrojtja e konsumatorit janë ndër objektivat kryesore të veprimtarisë së Autoritetit të Mbikëqyrjes Financiare. Veprimet e Autoritetit me qëllim parandalimin dhe eliminimin e shkeljeve në këtë drejtim përfshijnë monitorimin e praktikave të tregut në mënyrë të vazhdueshme dhe ndërhyrjen me theks të veçantë në ato zona të cilat janë të ekspozuara ndaj rrezikut të lartë apo në drejtim të mbrojtjes së interesave të konsumatorëve.
Gjatë vitit 2011, nga mbikëqyrja e shoqërive të sigurimit janë konstatuar shkelje të dispozitave ligjore dhe janë marrë masa administrative. Masat e vendosura ndaj subjekteve të mbikëqyrura kanë ndikuar në një përmirësim të qëndrueshmërisë  financiare të disa subjekteve si dhe kanë ndikuar në zvogëlimin e riskut.
</t>
  </si>
  <si>
    <t xml:space="preserve">Në thelb të këtij publikimi është informacioni statistikor-financiar i detajuar dhe tepër i strukturuar. Kështu, përveç testeve IRIS për tregun, të dhënave makro dhe informacionit tekniko-financiar për tregun e Jetës dhe të Jo-Jetës, një vend të rëndësishëm zënë dhe treguesit tekniko-financiarë të disa prej portofoleve me peshë më të rëndësishme me qëllim analizimin e tendencave në vite. Ky publikim mendohet t’i vijë në ndihmë një numri të konsiderueshëm përdoruesish, duke filluar që nga vetë operatorët e tregut, investitorët e huaj, analistët e ndryshëm dhe deri për qëllime akademike. Raporti i Mbikëqyrjes është produkt i bashkëpunimit të dy drejtorive, përkatësisht Drejtorisë së Kërkimit dhe Statistikës si dhe Drejtorisë së Raportimit dhe Analizës. Shpresojmë, që ky publikim t’i përgjigjet nevojave të publikut të gjerë, për informacion dhe t’i shërbejë forcimit të mëtejshëm të transparencës në kuadrin e mbikëqyrjes së tregut të sigurimeve.
</t>
  </si>
  <si>
    <r>
      <t>Tregu i sigurimeve në fund të vitit 2011 ka qenë i mirëkapitalizuar, gjë që ilustrohet nga treguesi i mjaftueshmërisë së kapitalit mbi nivelin minimal të kërkuar në masën 129.38% (Jo-Jeta), duke bërë të mundur përballimin e një viti relativisht të vështirë e me luhatje të rezultateve teknike. Treguesit e Rentabilitetit RoE dhe RoA  kanë patur ulje gjatë këtij viti si rezultat i uljes së rezultatit financiar neto të kësaj periudhe. Treguesi i aktiveve në mbulim të përgjegjësive ndaj policëmbajtësve për aktivitetin e  Jetës dhe të Jo-Jetës janë përkatësisht në masën 117.66% dhe 95.35% për vitin 2011. Aftësia paguese e tregut është 5.68 miliardë lekë në vitin 2011. Raporti i aftësisë paguese është në nivele të larta, rreth 402.86% në nivel tregu. Gjatë vitit 2011, aktivet e tregut të sigurimeve krahasuar me vitin 2010 u rritën me 1.34 miliardë lekë ose 7.61%. Kjo rritje është reflektuar kryesisht në rritjen e Aksioneve me Pjesëmarrje me rreth 68.17%, ose me 0.94 miliardë lekë, krahasuar me fund vitin 2010. Në fund të vitit 2011, kapitalet e veta të tregut arritën në</t>
    </r>
    <r>
      <rPr>
        <b/>
        <sz val="10"/>
        <color indexed="8"/>
        <rFont val="Calibri"/>
        <family val="2"/>
      </rPr>
      <t xml:space="preserve"> </t>
    </r>
    <r>
      <rPr>
        <sz val="10"/>
        <color indexed="8"/>
        <rFont val="Calibri"/>
        <family val="2"/>
      </rPr>
      <t xml:space="preserve">9.86 miliardë lekë. Rezultati financiar neto i tregut të sigurimeve për vitin 2011, shënoi humbje në vlerën -280.9 milion lekë, vlerë kjo 1.3 miliardë lekë më e ulët se ajo e vitit 2010. Tregu i sigurimeve të Jetës vijon të shënojë  rezultate teknike pozitive, përkatësisht në vlerën 235.1 milion lekë, ndërsa ai i Jo-Jetës ka shënuar  rezultat teknik negativ në vlerën  -938.8 milion lekë për vitin 2011. Niveli ende i ulët i raportit të primeve të shkruara bruto ndaj PBB në masën 0.62%, vazhdon të përforcojë pritshmëritë, se tregu shqiptar i sigurimeve paraqet potencial të madh për zhvillim të mëtejshëm.
</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</si>
</sst>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_(* #,##0_);_(* \(#,##0\);_(* &quot;-&quot;??_);_(@_)"/>
    <numFmt numFmtId="166" formatCode="0.0"/>
    <numFmt numFmtId="167" formatCode="0.0%"/>
    <numFmt numFmtId="168" formatCode="_(* #,##0.0_);_(* \(#,##0.0\);_(* &quot;-&quot;??_);_(@_)"/>
    <numFmt numFmtId="169" formatCode="_-* #,##0_L_e_k_-;\-* #,##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_(* #,##0.000_);_(* \(#,##0.000\);_(* &quot;-&quot;??_);_(@_)"/>
    <numFmt numFmtId="175" formatCode="_(* #,##0.0000_);_(* \(#,##0.0000\);_(* &quot;-&quot;??_);_(@_)"/>
    <numFmt numFmtId="176" formatCode="_-* #,##0_L_e_k_-;\-* #,##0_L_e_k_-;_-* &quot;-&quot;_L_e_k_-;_-@_-"/>
    <numFmt numFmtId="177" formatCode="_(* #,##0.0_);_(* \(#,##0.0\);_(* &quot;-&quot;?_);_(@_)"/>
    <numFmt numFmtId="178" formatCode="#,##0.0"/>
    <numFmt numFmtId="179" formatCode="#,##0.000"/>
    <numFmt numFmtId="180" formatCode="[$-409]dddd\,\ mmmm\ dd\,\ yyyy"/>
    <numFmt numFmtId="181" formatCode="[$-409]h:mm:ss\ AM/PM"/>
    <numFmt numFmtId="182" formatCode="0.000"/>
    <numFmt numFmtId="183" formatCode="0.0000"/>
    <numFmt numFmtId="184" formatCode="#,##0.0000"/>
    <numFmt numFmtId="185" formatCode="0.00_);[Red]\(0.00\)"/>
    <numFmt numFmtId="186" formatCode="0.0_);[Red]\(0.0\)"/>
    <numFmt numFmtId="187" formatCode="0_);[Red]\(0\)"/>
    <numFmt numFmtId="188" formatCode="#,##0.000_);[Red]\(#,##0.000\)"/>
    <numFmt numFmtId="189" formatCode="#,##0.0_);[Red]\(#,##0.0\)"/>
    <numFmt numFmtId="190" formatCode="0.00000000"/>
    <numFmt numFmtId="191" formatCode="0.000000"/>
    <numFmt numFmtId="192" formatCode="0.00000"/>
    <numFmt numFmtId="193" formatCode="#,##0;[Red]#,##0"/>
    <numFmt numFmtId="194" formatCode="#,##0.00;[Red]#,##0.00"/>
  </numFmts>
  <fonts count="188">
    <font>
      <sz val="10"/>
      <name val="Arial"/>
      <family val="0"/>
    </font>
    <font>
      <sz val="10"/>
      <name val="Times New Roman"/>
      <family val="1"/>
    </font>
    <font>
      <sz val="10"/>
      <name val="Pristina"/>
      <family val="4"/>
    </font>
    <font>
      <sz val="10"/>
      <color indexed="16"/>
      <name val="Arial"/>
      <family val="2"/>
    </font>
    <font>
      <sz val="10"/>
      <color indexed="63"/>
      <name val="Arial"/>
      <family val="2"/>
    </font>
    <font>
      <b/>
      <sz val="10"/>
      <color indexed="63"/>
      <name val="Arial"/>
      <family val="2"/>
    </font>
    <font>
      <i/>
      <sz val="10"/>
      <color indexed="63"/>
      <name val="Arial"/>
      <family val="2"/>
    </font>
    <font>
      <b/>
      <sz val="8.5"/>
      <color indexed="55"/>
      <name val="Century Gothic"/>
      <family val="2"/>
    </font>
    <font>
      <sz val="10"/>
      <color indexed="60"/>
      <name val="Arial"/>
      <family val="2"/>
    </font>
    <font>
      <sz val="8"/>
      <name val="Arial"/>
      <family val="2"/>
    </font>
    <font>
      <b/>
      <sz val="10"/>
      <color indexed="63"/>
      <name val="Times New Roman"/>
      <family val="1"/>
    </font>
    <font>
      <sz val="10"/>
      <color indexed="63"/>
      <name val="Times New Roman"/>
      <family val="1"/>
    </font>
    <font>
      <i/>
      <sz val="10"/>
      <color indexed="63"/>
      <name val="Times New Roman"/>
      <family val="1"/>
    </font>
    <font>
      <b/>
      <sz val="18"/>
      <color indexed="23"/>
      <name val="Times New Roman"/>
      <family val="1"/>
    </font>
    <font>
      <i/>
      <sz val="18"/>
      <color indexed="23"/>
      <name val="Script"/>
      <family val="4"/>
    </font>
    <font>
      <sz val="10"/>
      <color indexed="22"/>
      <name val="Times New Roman"/>
      <family val="1"/>
    </font>
    <font>
      <b/>
      <sz val="11"/>
      <color indexed="63"/>
      <name val="Times New Roman"/>
      <family val="1"/>
    </font>
    <font>
      <b/>
      <sz val="22"/>
      <color indexed="9"/>
      <name val="Century Gothic"/>
      <family val="2"/>
    </font>
    <font>
      <sz val="22"/>
      <name val="Times New Roman"/>
      <family val="1"/>
    </font>
    <font>
      <b/>
      <sz val="10"/>
      <color indexed="9"/>
      <name val="Times New Roman"/>
      <family val="1"/>
    </font>
    <font>
      <i/>
      <sz val="11"/>
      <color indexed="63"/>
      <name val="Times New Roman"/>
      <family val="1"/>
    </font>
    <font>
      <sz val="10"/>
      <color indexed="22"/>
      <name val="Arial"/>
      <family val="2"/>
    </font>
    <font>
      <b/>
      <sz val="9"/>
      <color indexed="63"/>
      <name val="Times New Roman"/>
      <family val="1"/>
    </font>
    <font>
      <sz val="11"/>
      <color indexed="63"/>
      <name val="Times New Roman"/>
      <family val="1"/>
    </font>
    <font>
      <u val="single"/>
      <sz val="10"/>
      <color indexed="12"/>
      <name val="Arial"/>
      <family val="2"/>
    </font>
    <font>
      <u val="single"/>
      <sz val="10"/>
      <color indexed="36"/>
      <name val="Arial"/>
      <family val="2"/>
    </font>
    <font>
      <b/>
      <sz val="16"/>
      <color indexed="58"/>
      <name val="Trebuchet MS"/>
      <family val="2"/>
    </font>
    <font>
      <sz val="10"/>
      <name val="Trebuchet MS"/>
      <family val="2"/>
    </font>
    <font>
      <sz val="11"/>
      <name val="Trebuchet MS"/>
      <family val="2"/>
    </font>
    <font>
      <b/>
      <sz val="9"/>
      <name val="Times New Roman"/>
      <family val="1"/>
    </font>
    <font>
      <b/>
      <sz val="10"/>
      <name val="Times New Roman"/>
      <family val="1"/>
    </font>
    <font>
      <sz val="10"/>
      <color indexed="9"/>
      <name val="Times New Roman"/>
      <family val="1"/>
    </font>
    <font>
      <b/>
      <sz val="8"/>
      <color indexed="63"/>
      <name val="Times New Roman"/>
      <family val="1"/>
    </font>
    <font>
      <sz val="8"/>
      <name val="Times New Roman"/>
      <family val="1"/>
    </font>
    <font>
      <b/>
      <sz val="8"/>
      <color indexed="9"/>
      <name val="Times New Roman"/>
      <family val="1"/>
    </font>
    <font>
      <b/>
      <sz val="8"/>
      <name val="Times New Roman"/>
      <family val="1"/>
    </font>
    <font>
      <i/>
      <sz val="8"/>
      <name val="Times New Roman"/>
      <family val="1"/>
    </font>
    <font>
      <i/>
      <sz val="14"/>
      <color indexed="23"/>
      <name val="Times New Roman"/>
      <family val="1"/>
    </font>
    <font>
      <sz val="11"/>
      <name val="Times New Roman"/>
      <family val="1"/>
    </font>
    <font>
      <b/>
      <sz val="11"/>
      <name val="Times New Roman"/>
      <family val="1"/>
    </font>
    <font>
      <i/>
      <sz val="11"/>
      <name val="Times New Roman"/>
      <family val="1"/>
    </font>
    <font>
      <sz val="11"/>
      <color indexed="8"/>
      <name val="Calibri"/>
      <family val="2"/>
    </font>
    <font>
      <b/>
      <sz val="11"/>
      <color indexed="8"/>
      <name val="Calibri"/>
      <family val="2"/>
    </font>
    <font>
      <i/>
      <sz val="11"/>
      <color indexed="8"/>
      <name val="Calibri"/>
      <family val="2"/>
    </font>
    <font>
      <b/>
      <i/>
      <sz val="11"/>
      <color indexed="8"/>
      <name val="Calibri"/>
      <family val="2"/>
    </font>
    <font>
      <sz val="10"/>
      <color indexed="8"/>
      <name val="Calibri"/>
      <family val="2"/>
    </font>
    <font>
      <b/>
      <sz val="10"/>
      <color indexed="8"/>
      <name val="Calibri"/>
      <family val="2"/>
    </font>
    <font>
      <b/>
      <i/>
      <sz val="10"/>
      <color indexed="8"/>
      <name val="Calibri"/>
      <family val="2"/>
    </font>
    <font>
      <i/>
      <sz val="10"/>
      <color indexed="8"/>
      <name val="Calibri"/>
      <family val="2"/>
    </font>
    <font>
      <b/>
      <sz val="11"/>
      <color indexed="63"/>
      <name val="Calibri"/>
      <family val="2"/>
    </font>
    <font>
      <sz val="11"/>
      <color indexed="63"/>
      <name val="Calibri"/>
      <family val="2"/>
    </font>
    <font>
      <i/>
      <sz val="11"/>
      <color indexed="63"/>
      <name val="Calibri"/>
      <family val="2"/>
    </font>
    <font>
      <sz val="11"/>
      <color indexed="9"/>
      <name val="Calibri"/>
      <family val="2"/>
    </font>
    <font>
      <i/>
      <sz val="11"/>
      <color indexed="9"/>
      <name val="Calibri"/>
      <family val="2"/>
    </font>
    <font>
      <b/>
      <sz val="11"/>
      <color indexed="23"/>
      <name val="Calibri"/>
      <family val="2"/>
    </font>
    <font>
      <i/>
      <sz val="11"/>
      <color indexed="23"/>
      <name val="Calibri"/>
      <family val="2"/>
    </font>
    <font>
      <b/>
      <sz val="11"/>
      <color indexed="9"/>
      <name val="Calibri"/>
      <family val="2"/>
    </font>
    <font>
      <sz val="10"/>
      <name val="Calibri"/>
      <family val="2"/>
    </font>
    <font>
      <sz val="11"/>
      <name val="Calibri"/>
      <family val="2"/>
    </font>
    <font>
      <b/>
      <sz val="10"/>
      <name val="Arial"/>
      <family val="2"/>
    </font>
    <font>
      <b/>
      <sz val="10"/>
      <name val="Calibri"/>
      <family val="2"/>
    </font>
    <font>
      <b/>
      <sz val="11"/>
      <name val="Calibri"/>
      <family val="2"/>
    </font>
    <font>
      <i/>
      <sz val="11"/>
      <name val="Calibri"/>
      <family val="2"/>
    </font>
    <font>
      <sz val="17"/>
      <color indexed="18"/>
      <name val="Engravers MT"/>
      <family val="1"/>
    </font>
    <font>
      <sz val="18"/>
      <color indexed="18"/>
      <name val="Engravers MT"/>
      <family val="1"/>
    </font>
    <font>
      <sz val="10"/>
      <color indexed="18"/>
      <name val="Arial"/>
      <family val="2"/>
    </font>
    <font>
      <sz val="10"/>
      <color indexed="18"/>
      <name val="Engravers MT"/>
      <family val="1"/>
    </font>
    <font>
      <i/>
      <sz val="12"/>
      <color indexed="18"/>
      <name val="Times New Roman"/>
      <family val="1"/>
    </font>
    <font>
      <i/>
      <sz val="18"/>
      <color indexed="18"/>
      <name val="Script"/>
      <family val="4"/>
    </font>
    <font>
      <i/>
      <sz val="14"/>
      <color indexed="18"/>
      <name val="Times New Roman"/>
      <family val="1"/>
    </font>
    <font>
      <sz val="11"/>
      <color indexed="18"/>
      <name val="Times New Roman"/>
      <family val="1"/>
    </font>
    <font>
      <b/>
      <sz val="14"/>
      <color indexed="56"/>
      <name val="Times New Roman"/>
      <family val="1"/>
    </font>
    <font>
      <sz val="11"/>
      <color indexed="10"/>
      <name val="Times New Roman"/>
      <family val="1"/>
    </font>
    <font>
      <sz val="10"/>
      <color indexed="18"/>
      <name val="Times New Roman"/>
      <family val="1"/>
    </font>
    <font>
      <b/>
      <sz val="22"/>
      <color indexed="10"/>
      <name val="Century Gothic"/>
      <family val="2"/>
    </font>
    <font>
      <sz val="14"/>
      <name val="Calibri"/>
      <family val="2"/>
    </font>
    <font>
      <sz val="8"/>
      <color indexed="22"/>
      <name val="Calibri"/>
      <family val="2"/>
    </font>
    <font>
      <sz val="10"/>
      <color indexed="10"/>
      <name val="Times New Roman"/>
      <family val="1"/>
    </font>
    <font>
      <i/>
      <sz val="14"/>
      <color indexed="56"/>
      <name val="Times New Roman"/>
      <family val="1"/>
    </font>
    <font>
      <i/>
      <sz val="14"/>
      <color indexed="56"/>
      <name val="Calibri"/>
      <family val="2"/>
    </font>
    <font>
      <b/>
      <sz val="14"/>
      <color indexed="56"/>
      <name val="Calibri"/>
      <family val="2"/>
    </font>
    <font>
      <b/>
      <sz val="16"/>
      <color indexed="58"/>
      <name val="Calibri"/>
      <family val="2"/>
    </font>
    <font>
      <b/>
      <sz val="12"/>
      <color indexed="58"/>
      <name val="Calibri"/>
      <family val="2"/>
    </font>
    <font>
      <b/>
      <sz val="11"/>
      <color indexed="18"/>
      <name val="Calibri"/>
      <family val="2"/>
    </font>
    <font>
      <sz val="16"/>
      <color indexed="18"/>
      <name val="Engravers MT"/>
      <family val="1"/>
    </font>
    <font>
      <b/>
      <sz val="9"/>
      <color indexed="58"/>
      <name val="Trebuchet MS"/>
      <family val="2"/>
    </font>
    <font>
      <b/>
      <sz val="12"/>
      <color indexed="58"/>
      <name val="Trebuchet MS"/>
      <family val="2"/>
    </font>
    <font>
      <sz val="9"/>
      <name val="Trebuchet MS"/>
      <family val="2"/>
    </font>
    <font>
      <u val="single"/>
      <sz val="9"/>
      <color indexed="12"/>
      <name val="Arial"/>
      <family val="2"/>
    </font>
    <font>
      <sz val="8"/>
      <name val="Trebuchet MS"/>
      <family val="2"/>
    </font>
    <font>
      <u val="single"/>
      <sz val="10"/>
      <color indexed="12"/>
      <name val="Trebuchet MS"/>
      <family val="2"/>
    </font>
    <font>
      <b/>
      <i/>
      <sz val="11"/>
      <color indexed="9"/>
      <name val="Calibri"/>
      <family val="2"/>
    </font>
    <font>
      <sz val="11"/>
      <color indexed="23"/>
      <name val="Calibri"/>
      <family val="2"/>
    </font>
    <font>
      <b/>
      <sz val="12"/>
      <name val="Calibri"/>
      <family val="2"/>
    </font>
    <font>
      <sz val="11"/>
      <name val="Arial"/>
      <family val="2"/>
    </font>
    <font>
      <i/>
      <sz val="10"/>
      <color indexed="63"/>
      <name val="Calibri"/>
      <family val="2"/>
    </font>
    <font>
      <i/>
      <sz val="10"/>
      <name val="Calibri"/>
      <family val="2"/>
    </font>
    <font>
      <b/>
      <i/>
      <sz val="10"/>
      <color indexed="63"/>
      <name val="Calibri"/>
      <family val="2"/>
    </font>
    <font>
      <b/>
      <sz val="10"/>
      <color indexed="63"/>
      <name val="Calibri"/>
      <family val="2"/>
    </font>
    <font>
      <b/>
      <i/>
      <sz val="10"/>
      <name val="Calibri"/>
      <family val="2"/>
    </font>
    <font>
      <sz val="9"/>
      <name val="Arial"/>
      <family val="2"/>
    </font>
    <font>
      <i/>
      <sz val="10"/>
      <name val="Arial"/>
      <family val="2"/>
    </font>
    <font>
      <b/>
      <sz val="11"/>
      <color indexed="9"/>
      <name val="Times New Roman"/>
      <family val="1"/>
    </font>
    <font>
      <i/>
      <sz val="14"/>
      <name val="Calibri"/>
      <family val="2"/>
    </font>
    <font>
      <sz val="8"/>
      <name val="Calibri"/>
      <family val="2"/>
    </font>
    <font>
      <i/>
      <sz val="11"/>
      <color indexed="9"/>
      <name val="Times New Roman"/>
      <family val="1"/>
    </font>
    <font>
      <b/>
      <sz val="11"/>
      <color indexed="56"/>
      <name val="Calibri"/>
      <family val="2"/>
    </font>
    <font>
      <sz val="11"/>
      <color indexed="9"/>
      <name val="Times New Roman"/>
      <family val="1"/>
    </font>
    <font>
      <b/>
      <sz val="14"/>
      <name val="Calibri"/>
      <family val="2"/>
    </font>
    <font>
      <i/>
      <sz val="16"/>
      <color indexed="56"/>
      <name val="Cambria"/>
      <family val="1"/>
    </font>
    <font>
      <i/>
      <sz val="11"/>
      <color indexed="56"/>
      <name val="Calibri"/>
      <family val="2"/>
    </font>
    <font>
      <sz val="9"/>
      <color indexed="8"/>
      <name val="Arial"/>
      <family val="2"/>
    </font>
    <font>
      <b/>
      <i/>
      <sz val="11"/>
      <color indexed="9"/>
      <name val="Times New Roman"/>
      <family val="1"/>
    </font>
    <font>
      <sz val="24"/>
      <color indexed="9"/>
      <name val="Calibri"/>
      <family val="2"/>
    </font>
    <font>
      <b/>
      <sz val="18"/>
      <color indexed="16"/>
      <name val="Cambria"/>
      <family val="2"/>
    </font>
    <font>
      <i/>
      <sz val="18"/>
      <color indexed="16"/>
      <name val="Cambria"/>
      <family val="2"/>
    </font>
    <font>
      <sz val="11"/>
      <color indexed="16"/>
      <name val="Calibri"/>
      <family val="2"/>
    </font>
    <font>
      <sz val="10"/>
      <color indexed="23"/>
      <name val="Arial"/>
      <family val="2"/>
    </font>
    <font>
      <b/>
      <sz val="10"/>
      <color indexed="23"/>
      <name val="Arial"/>
      <family val="2"/>
    </font>
    <font>
      <b/>
      <sz val="10"/>
      <color indexed="23"/>
      <name val="Times New Roman"/>
      <family val="1"/>
    </font>
    <font>
      <b/>
      <sz val="16"/>
      <color indexed="23"/>
      <name val="Calibri"/>
      <family val="2"/>
    </font>
    <font>
      <b/>
      <sz val="14"/>
      <color indexed="23"/>
      <name val="Calibri"/>
      <family val="2"/>
    </font>
    <font>
      <i/>
      <sz val="14"/>
      <color indexed="23"/>
      <name val="Calibri"/>
      <family val="2"/>
    </font>
    <font>
      <b/>
      <sz val="14"/>
      <color indexed="23"/>
      <name val="Times New Roman"/>
      <family val="1"/>
    </font>
    <font>
      <b/>
      <sz val="10"/>
      <color indexed="8"/>
      <name val="Times New Roman"/>
      <family val="1"/>
    </font>
    <font>
      <sz val="10"/>
      <color indexed="8"/>
      <name val="Times New Roman"/>
      <family val="1"/>
    </font>
    <font>
      <sz val="9.5"/>
      <name val="Calibri"/>
      <family val="2"/>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sz val="9"/>
      <color indexed="8"/>
      <name val="Calibri"/>
      <family val="0"/>
    </font>
    <font>
      <sz val="8"/>
      <color indexed="8"/>
      <name val="Calibri"/>
      <family val="0"/>
    </font>
    <font>
      <sz val="7"/>
      <color indexed="8"/>
      <name val="Calibri"/>
      <family val="0"/>
    </font>
    <font>
      <sz val="11"/>
      <color indexed="20"/>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4"/>
      <color indexed="58"/>
      <name val="Calibri"/>
      <family val="2"/>
    </font>
    <font>
      <sz val="9"/>
      <name val="Calibri"/>
      <family val="2"/>
    </font>
    <font>
      <b/>
      <sz val="9"/>
      <color indexed="10"/>
      <name val="Calibri"/>
      <family val="2"/>
    </font>
    <font>
      <b/>
      <sz val="9"/>
      <color indexed="58"/>
      <name val="Calibri"/>
      <family val="2"/>
    </font>
    <font>
      <b/>
      <sz val="14"/>
      <color indexed="10"/>
      <name val="Calibri"/>
      <family val="2"/>
    </font>
    <font>
      <sz val="9"/>
      <color indexed="8"/>
      <name val="Trebuchet MS"/>
      <family val="2"/>
    </font>
    <font>
      <sz val="10"/>
      <color indexed="23"/>
      <name val="Times New Roman"/>
      <family val="1"/>
    </font>
    <font>
      <b/>
      <sz val="11"/>
      <color indexed="10"/>
      <name val="Calibri"/>
      <family val="2"/>
    </font>
    <font>
      <sz val="12"/>
      <color indexed="63"/>
      <name val="Arial"/>
      <family val="2"/>
    </font>
    <font>
      <b/>
      <sz val="9"/>
      <name val="Calibri"/>
      <family val="2"/>
    </font>
    <font>
      <i/>
      <sz val="9"/>
      <name val="Calibri"/>
      <family val="2"/>
    </font>
    <font>
      <sz val="10"/>
      <color indexed="10"/>
      <name val="Arial"/>
      <family val="2"/>
    </font>
    <font>
      <b/>
      <sz val="9.5"/>
      <name val="Calibri"/>
      <family val="2"/>
    </font>
    <font>
      <b/>
      <sz val="9"/>
      <color indexed="8"/>
      <name val="Arial"/>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Trebuchet MS"/>
      <family val="2"/>
    </font>
    <font>
      <sz val="10"/>
      <color theme="1" tint="0.49998000264167786"/>
      <name val="Times New Roman"/>
      <family val="1"/>
    </font>
    <font>
      <b/>
      <sz val="10"/>
      <color theme="0"/>
      <name val="Times New Roman"/>
      <family val="1"/>
    </font>
    <font>
      <b/>
      <sz val="11"/>
      <color rgb="FFFF0000"/>
      <name val="Calibri"/>
      <family val="2"/>
    </font>
    <font>
      <sz val="12"/>
      <color rgb="FF333333"/>
      <name val="Arial"/>
      <family val="2"/>
    </font>
    <font>
      <sz val="11"/>
      <color theme="0"/>
      <name val="Times New Roman"/>
      <family val="1"/>
    </font>
    <font>
      <sz val="10"/>
      <color theme="1"/>
      <name val="Calibri"/>
      <family val="2"/>
    </font>
    <font>
      <sz val="10"/>
      <color rgb="FFFF0000"/>
      <name val="Arial"/>
      <family val="2"/>
    </font>
    <font>
      <b/>
      <sz val="9"/>
      <color rgb="FF00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16"/>
        <bgColor indexed="64"/>
      </patternFill>
    </fill>
    <fill>
      <patternFill patternType="solid">
        <fgColor indexed="55"/>
        <bgColor indexed="64"/>
      </patternFill>
    </fill>
    <fill>
      <patternFill patternType="solid">
        <fgColor indexed="22"/>
        <bgColor indexed="64"/>
      </patternFill>
    </fill>
    <fill>
      <patternFill patternType="gray0625">
        <bgColor indexed="22"/>
      </patternFill>
    </fill>
    <fill>
      <patternFill patternType="solid">
        <fgColor rgb="FFBFBFBF"/>
        <bgColor indexed="64"/>
      </patternFill>
    </fill>
    <fill>
      <patternFill patternType="solid">
        <fgColor theme="0"/>
        <bgColor indexed="64"/>
      </patternFill>
    </fill>
    <fill>
      <patternFill patternType="solid">
        <fgColor rgb="FF800000"/>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C0C0C0"/>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color indexed="63"/>
      </left>
      <right>
        <color indexed="63"/>
      </right>
      <top style="medium"/>
      <bottom>
        <color indexed="63"/>
      </bottom>
    </border>
    <border>
      <left>
        <color indexed="63"/>
      </left>
      <right>
        <color indexed="63"/>
      </right>
      <top style="medium">
        <color indexed="22"/>
      </top>
      <bottom>
        <color indexed="63"/>
      </bottom>
    </border>
    <border>
      <left>
        <color indexed="63"/>
      </left>
      <right>
        <color indexed="63"/>
      </right>
      <top style="thick">
        <color indexed="9"/>
      </top>
      <bottom>
        <color indexed="63"/>
      </bottom>
    </border>
    <border>
      <left>
        <color indexed="63"/>
      </left>
      <right>
        <color indexed="63"/>
      </right>
      <top>
        <color indexed="63"/>
      </top>
      <bottom style="dotted">
        <color indexed="9"/>
      </bottom>
    </border>
    <border>
      <left>
        <color indexed="63"/>
      </left>
      <right>
        <color indexed="63"/>
      </right>
      <top style="dotted">
        <color indexed="9"/>
      </top>
      <bottom>
        <color indexed="63"/>
      </bottom>
    </border>
    <border>
      <left>
        <color indexed="63"/>
      </left>
      <right>
        <color indexed="63"/>
      </right>
      <top style="dotted">
        <color indexed="9"/>
      </top>
      <bottom style="dotted">
        <color indexed="9"/>
      </bottom>
    </border>
    <border>
      <left>
        <color indexed="63"/>
      </left>
      <right style="thick">
        <color indexed="9"/>
      </right>
      <top style="medium">
        <color indexed="22"/>
      </top>
      <bottom>
        <color indexed="63"/>
      </bottom>
    </border>
    <border>
      <left>
        <color indexed="63"/>
      </left>
      <right style="thick">
        <color indexed="9"/>
      </right>
      <top>
        <color indexed="63"/>
      </top>
      <bottom>
        <color indexed="63"/>
      </bottom>
    </border>
    <border>
      <left>
        <color indexed="63"/>
      </left>
      <right>
        <color indexed="63"/>
      </right>
      <top>
        <color indexed="63"/>
      </top>
      <bottom style="thick">
        <color indexed="16"/>
      </bottom>
    </border>
    <border>
      <left>
        <color indexed="63"/>
      </left>
      <right>
        <color indexed="63"/>
      </right>
      <top style="thick">
        <color indexed="16"/>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style="thick">
        <color indexed="9"/>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style="thick">
        <color indexed="9"/>
      </right>
      <top>
        <color indexed="63"/>
      </top>
      <bottom style="medium">
        <color indexed="22"/>
      </bottom>
    </border>
    <border>
      <left>
        <color indexed="63"/>
      </left>
      <right>
        <color indexed="63"/>
      </right>
      <top>
        <color indexed="63"/>
      </top>
      <bottom style="dotted">
        <color indexed="18"/>
      </bottom>
    </border>
    <border>
      <left>
        <color indexed="63"/>
      </left>
      <right>
        <color indexed="63"/>
      </right>
      <top style="thin">
        <color indexed="23"/>
      </top>
      <bottom style="double">
        <color indexed="23"/>
      </bottom>
    </border>
    <border>
      <left>
        <color indexed="63"/>
      </left>
      <right style="thick">
        <color indexed="9"/>
      </right>
      <top>
        <color indexed="63"/>
      </top>
      <bottom style="medium">
        <color indexed="22"/>
      </bottom>
    </border>
    <border>
      <left>
        <color indexed="63"/>
      </left>
      <right>
        <color indexed="63"/>
      </right>
      <top>
        <color indexed="63"/>
      </top>
      <bottom style="medium">
        <color indexed="22"/>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style="thin">
        <color indexed="9"/>
      </top>
      <bottom style="thin">
        <color indexed="62"/>
      </bottom>
    </border>
    <border>
      <left style="thick">
        <color indexed="9"/>
      </left>
      <right style="thick">
        <color indexed="9"/>
      </right>
      <top style="thick">
        <color indexed="9"/>
      </top>
      <bottom>
        <color indexed="63"/>
      </bottom>
    </border>
    <border>
      <left>
        <color indexed="63"/>
      </left>
      <right style="thick">
        <color indexed="9"/>
      </right>
      <top style="thick">
        <color indexed="9"/>
      </top>
      <bottom>
        <color indexed="63"/>
      </bottom>
    </border>
    <border>
      <left>
        <color indexed="63"/>
      </left>
      <right>
        <color indexed="63"/>
      </right>
      <top style="double">
        <color indexed="2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tted">
        <color indexed="9"/>
      </top>
      <bottom style="double"/>
    </border>
    <border>
      <left style="thick">
        <color indexed="9"/>
      </left>
      <right>
        <color indexed="63"/>
      </right>
      <top style="thick">
        <color indexed="9"/>
      </top>
      <bottom style="double">
        <color indexed="23"/>
      </bottom>
    </border>
    <border>
      <left style="thick">
        <color indexed="9"/>
      </left>
      <right style="double">
        <color indexed="23"/>
      </right>
      <top style="thick">
        <color indexed="9"/>
      </top>
      <bottom style="double">
        <color indexed="23"/>
      </bottom>
    </border>
    <border>
      <left>
        <color indexed="63"/>
      </left>
      <right>
        <color indexed="63"/>
      </right>
      <top style="thin">
        <color indexed="9"/>
      </top>
      <bottom style="thin">
        <color indexed="23"/>
      </bottom>
    </border>
    <border>
      <left>
        <color indexed="63"/>
      </left>
      <right>
        <color indexed="63"/>
      </right>
      <top>
        <color indexed="63"/>
      </top>
      <bottom style="thick">
        <color rgb="FF800000"/>
      </bottom>
    </border>
    <border>
      <left>
        <color indexed="63"/>
      </left>
      <right>
        <color indexed="63"/>
      </right>
      <top style="thick">
        <color rgb="FF800000"/>
      </top>
      <bottom>
        <color indexed="63"/>
      </bottom>
    </border>
    <border>
      <left>
        <color indexed="63"/>
      </left>
      <right>
        <color indexed="63"/>
      </right>
      <top>
        <color indexed="63"/>
      </top>
      <bottom style="double">
        <color indexed="23"/>
      </bottom>
    </border>
    <border>
      <left>
        <color indexed="63"/>
      </left>
      <right style="medium">
        <color indexed="16"/>
      </right>
      <top>
        <color indexed="63"/>
      </top>
      <bottom style="double">
        <color indexed="23"/>
      </bottom>
    </border>
    <border>
      <left>
        <color indexed="63"/>
      </left>
      <right>
        <color indexed="63"/>
      </right>
      <top style="double">
        <color indexed="23"/>
      </top>
      <bottom style="dotted">
        <color indexed="9"/>
      </bottom>
    </border>
    <border>
      <left style="thick">
        <color indexed="9"/>
      </left>
      <right style="thick">
        <color indexed="9"/>
      </right>
      <top style="thick">
        <color indexed="9"/>
      </top>
      <bottom style="medium">
        <color indexed="22"/>
      </bottom>
    </border>
    <border>
      <left style="thick">
        <color indexed="9"/>
      </left>
      <right style="thin">
        <color indexed="9"/>
      </right>
      <top style="thick">
        <color indexed="9"/>
      </top>
      <bottom style="medium">
        <color indexed="22"/>
      </bottom>
    </border>
    <border>
      <left style="thick">
        <color indexed="9"/>
      </left>
      <right style="medium">
        <color indexed="22"/>
      </right>
      <top>
        <color indexed="63"/>
      </top>
      <bottom style="medium">
        <color indexed="22"/>
      </bottom>
    </border>
    <border>
      <left>
        <color indexed="63"/>
      </left>
      <right>
        <color indexed="63"/>
      </right>
      <top style="medium">
        <color rgb="FF800000"/>
      </top>
      <bottom>
        <color indexed="63"/>
      </bottom>
    </border>
    <border>
      <left>
        <color indexed="63"/>
      </left>
      <right>
        <color indexed="63"/>
      </right>
      <top>
        <color indexed="63"/>
      </top>
      <bottom style="medium">
        <color rgb="FF800000"/>
      </bottom>
    </border>
    <border>
      <left>
        <color indexed="63"/>
      </left>
      <right>
        <color indexed="63"/>
      </right>
      <top style="dotted">
        <color theme="0"/>
      </top>
      <bottom>
        <color indexed="63"/>
      </bottom>
    </border>
    <border>
      <left style="thick">
        <color theme="0"/>
      </left>
      <right style="thick">
        <color theme="0"/>
      </right>
      <top style="thick">
        <color theme="0"/>
      </top>
      <bottom style="medium">
        <color indexed="22"/>
      </bottom>
    </border>
    <border>
      <left style="thick">
        <color theme="0"/>
      </left>
      <right style="thin">
        <color indexed="9"/>
      </right>
      <top style="thick">
        <color theme="0"/>
      </top>
      <bottom style="medium">
        <color indexed="22"/>
      </bottom>
    </border>
    <border>
      <left>
        <color indexed="63"/>
      </left>
      <right>
        <color indexed="63"/>
      </right>
      <top style="thin">
        <color theme="0"/>
      </top>
      <bottom style="thin">
        <color theme="0"/>
      </bottom>
    </border>
    <border>
      <left>
        <color indexed="63"/>
      </left>
      <right>
        <color indexed="63"/>
      </right>
      <top style="thin">
        <color theme="0"/>
      </top>
      <bottom style="double"/>
    </border>
    <border>
      <left>
        <color indexed="63"/>
      </left>
      <right>
        <color indexed="63"/>
      </right>
      <top>
        <color indexed="63"/>
      </top>
      <bottom style="thin">
        <color theme="0"/>
      </bottom>
    </border>
    <border>
      <left>
        <color indexed="63"/>
      </left>
      <right>
        <color indexed="63"/>
      </right>
      <top>
        <color indexed="63"/>
      </top>
      <bottom style="dotted">
        <color theme="0"/>
      </bottom>
    </border>
    <border>
      <left>
        <color indexed="63"/>
      </left>
      <right>
        <color indexed="63"/>
      </right>
      <top style="dotted">
        <color theme="0"/>
      </top>
      <bottom style="dotted">
        <color theme="0"/>
      </bottom>
    </border>
    <border>
      <left>
        <color indexed="63"/>
      </left>
      <right style="medium">
        <color indexed="9"/>
      </right>
      <top style="medium">
        <color indexed="9"/>
      </top>
      <bottom>
        <color indexed="63"/>
      </bottom>
    </border>
    <border>
      <left style="thin">
        <color indexed="9"/>
      </left>
      <right>
        <color indexed="63"/>
      </right>
      <top>
        <color indexed="63"/>
      </top>
      <bottom>
        <color indexed="63"/>
      </bottom>
    </border>
    <border>
      <left style="thick">
        <color indexed="9"/>
      </left>
      <right>
        <color indexed="63"/>
      </right>
      <top style="thick">
        <color indexed="9"/>
      </top>
      <bottom>
        <color indexed="63"/>
      </bottom>
    </border>
    <border>
      <left style="thick">
        <color indexed="9"/>
      </left>
      <right style="thick">
        <color indexed="9"/>
      </right>
      <top>
        <color indexed="63"/>
      </top>
      <bottom style="thin">
        <color indexed="9"/>
      </bottom>
    </border>
    <border>
      <left style="thick">
        <color indexed="9"/>
      </left>
      <right>
        <color indexed="63"/>
      </right>
      <top>
        <color indexed="63"/>
      </top>
      <bottom style="thin">
        <color indexed="9"/>
      </bottom>
    </border>
    <border>
      <left>
        <color indexed="63"/>
      </left>
      <right>
        <color indexed="63"/>
      </right>
      <top style="thin">
        <color theme="0"/>
      </top>
      <bottom>
        <color indexed="63"/>
      </bottom>
    </border>
    <border>
      <left style="thick">
        <color indexed="9"/>
      </left>
      <right>
        <color indexed="63"/>
      </right>
      <top style="medium">
        <color indexed="22"/>
      </top>
      <bottom>
        <color indexed="63"/>
      </bottom>
    </border>
    <border>
      <left>
        <color indexed="63"/>
      </left>
      <right>
        <color indexed="63"/>
      </right>
      <top style="thin">
        <color indexed="22"/>
      </top>
      <bottom>
        <color indexed="63"/>
      </bottom>
    </border>
    <border>
      <left>
        <color indexed="63"/>
      </left>
      <right>
        <color indexed="63"/>
      </right>
      <top>
        <color indexed="63"/>
      </top>
      <bottom style="thick">
        <color indexed="9"/>
      </bottom>
    </border>
    <border>
      <left style="thick">
        <color indexed="9"/>
      </left>
      <right style="thick">
        <color indexed="9"/>
      </right>
      <top style="thick">
        <color indexed="9"/>
      </top>
      <bottom style="thick">
        <color indexed="9"/>
      </bottom>
    </border>
    <border>
      <left style="thick">
        <color indexed="9"/>
      </left>
      <right>
        <color indexed="63"/>
      </right>
      <top style="thick">
        <color indexed="9"/>
      </top>
      <bottom style="thick">
        <color indexed="9"/>
      </bottom>
    </border>
    <border>
      <left style="thick">
        <color indexed="9"/>
      </left>
      <right style="thick">
        <color indexed="9"/>
      </right>
      <top>
        <color indexed="63"/>
      </top>
      <bottom style="thick">
        <color indexed="9"/>
      </bottom>
    </border>
    <border>
      <left style="medium">
        <color indexed="9"/>
      </left>
      <right style="thick">
        <color indexed="9"/>
      </right>
      <top style="thick">
        <color indexed="9"/>
      </top>
      <bottom style="thick">
        <color indexed="9"/>
      </bottom>
    </border>
    <border>
      <left style="thick">
        <color indexed="9"/>
      </left>
      <right style="thin">
        <color indexed="9"/>
      </right>
      <top>
        <color indexed="63"/>
      </top>
      <bottom>
        <color indexed="63"/>
      </bottom>
    </border>
    <border>
      <left style="thick">
        <color indexed="9"/>
      </left>
      <right style="thick">
        <color indexed="9"/>
      </right>
      <top style="double">
        <color indexed="23"/>
      </top>
      <bottom>
        <color indexed="63"/>
      </bottom>
    </border>
    <border>
      <left style="thick">
        <color indexed="9"/>
      </left>
      <right style="thick">
        <color indexed="9"/>
      </right>
      <top>
        <color indexed="63"/>
      </top>
      <bottom style="double">
        <color indexed="23"/>
      </bottom>
    </border>
    <border>
      <left style="thick">
        <color theme="0"/>
      </left>
      <right style="thick">
        <color indexed="9"/>
      </right>
      <top style="double">
        <color indexed="23"/>
      </top>
      <bottom>
        <color indexed="63"/>
      </bottom>
    </border>
    <border>
      <left style="thick">
        <color theme="0"/>
      </left>
      <right style="thick">
        <color indexed="9"/>
      </right>
      <top>
        <color indexed="63"/>
      </top>
      <bottom style="double">
        <color indexed="23"/>
      </bottom>
    </border>
    <border>
      <left style="thick">
        <color indexed="9"/>
      </left>
      <right>
        <color indexed="63"/>
      </right>
      <top style="double">
        <color indexed="23"/>
      </top>
      <bottom>
        <color indexed="63"/>
      </bottom>
    </border>
    <border>
      <left>
        <color indexed="63"/>
      </left>
      <right style="double">
        <color indexed="23"/>
      </right>
      <top style="double">
        <color indexed="2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2" fillId="2" borderId="0" applyNumberFormat="0" applyBorder="0" applyAlignment="0" applyProtection="0"/>
    <xf numFmtId="0" fontId="162" fillId="3" borderId="0" applyNumberFormat="0" applyBorder="0" applyAlignment="0" applyProtection="0"/>
    <xf numFmtId="0" fontId="162" fillId="4" borderId="0" applyNumberFormat="0" applyBorder="0" applyAlignment="0" applyProtection="0"/>
    <xf numFmtId="0" fontId="162" fillId="5" borderId="0" applyNumberFormat="0" applyBorder="0" applyAlignment="0" applyProtection="0"/>
    <xf numFmtId="0" fontId="162" fillId="6" borderId="0" applyNumberFormat="0" applyBorder="0" applyAlignment="0" applyProtection="0"/>
    <xf numFmtId="0" fontId="162" fillId="7" borderId="0" applyNumberFormat="0" applyBorder="0" applyAlignment="0" applyProtection="0"/>
    <xf numFmtId="0" fontId="162" fillId="8" borderId="0" applyNumberFormat="0" applyBorder="0" applyAlignment="0" applyProtection="0"/>
    <xf numFmtId="0" fontId="162" fillId="9" borderId="0" applyNumberFormat="0" applyBorder="0" applyAlignment="0" applyProtection="0"/>
    <xf numFmtId="0" fontId="162" fillId="10" borderId="0" applyNumberFormat="0" applyBorder="0" applyAlignment="0" applyProtection="0"/>
    <xf numFmtId="0" fontId="162" fillId="11" borderId="0" applyNumberFormat="0" applyBorder="0" applyAlignment="0" applyProtection="0"/>
    <xf numFmtId="0" fontId="162" fillId="12" borderId="0" applyNumberFormat="0" applyBorder="0" applyAlignment="0" applyProtection="0"/>
    <xf numFmtId="0" fontId="162" fillId="13" borderId="0" applyNumberFormat="0" applyBorder="0" applyAlignment="0" applyProtection="0"/>
    <xf numFmtId="0" fontId="163" fillId="14" borderId="0" applyNumberFormat="0" applyBorder="0" applyAlignment="0" applyProtection="0"/>
    <xf numFmtId="0" fontId="163" fillId="15" borderId="0" applyNumberFormat="0" applyBorder="0" applyAlignment="0" applyProtection="0"/>
    <xf numFmtId="0" fontId="163" fillId="16" borderId="0" applyNumberFormat="0" applyBorder="0" applyAlignment="0" applyProtection="0"/>
    <xf numFmtId="0" fontId="163" fillId="17" borderId="0" applyNumberFormat="0" applyBorder="0" applyAlignment="0" applyProtection="0"/>
    <xf numFmtId="0" fontId="163" fillId="18" borderId="0" applyNumberFormat="0" applyBorder="0" applyAlignment="0" applyProtection="0"/>
    <xf numFmtId="0" fontId="163" fillId="19" borderId="0" applyNumberFormat="0" applyBorder="0" applyAlignment="0" applyProtection="0"/>
    <xf numFmtId="0" fontId="163" fillId="20" borderId="0" applyNumberFormat="0" applyBorder="0" applyAlignment="0" applyProtection="0"/>
    <xf numFmtId="0" fontId="163" fillId="21" borderId="0" applyNumberFormat="0" applyBorder="0" applyAlignment="0" applyProtection="0"/>
    <xf numFmtId="0" fontId="163" fillId="22" borderId="0" applyNumberFormat="0" applyBorder="0" applyAlignment="0" applyProtection="0"/>
    <xf numFmtId="0" fontId="163" fillId="23" borderId="0" applyNumberFormat="0" applyBorder="0" applyAlignment="0" applyProtection="0"/>
    <xf numFmtId="0" fontId="163" fillId="24" borderId="0" applyNumberFormat="0" applyBorder="0" applyAlignment="0" applyProtection="0"/>
    <xf numFmtId="0" fontId="163" fillId="25" borderId="0" applyNumberFormat="0" applyBorder="0" applyAlignment="0" applyProtection="0"/>
    <xf numFmtId="0" fontId="164" fillId="26" borderId="0" applyNumberFormat="0" applyBorder="0" applyAlignment="0" applyProtection="0"/>
    <xf numFmtId="0" fontId="165" fillId="27" borderId="1" applyNumberFormat="0" applyAlignment="0" applyProtection="0"/>
    <xf numFmtId="0" fontId="1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7" fillId="0" borderId="0" applyNumberFormat="0" applyFill="0" applyBorder="0" applyAlignment="0" applyProtection="0"/>
    <xf numFmtId="0" fontId="25" fillId="0" borderId="0" applyNumberFormat="0" applyFill="0" applyBorder="0" applyAlignment="0" applyProtection="0"/>
    <xf numFmtId="0" fontId="168" fillId="29" borderId="0" applyNumberFormat="0" applyBorder="0" applyAlignment="0" applyProtection="0"/>
    <xf numFmtId="0" fontId="169" fillId="0" borderId="3" applyNumberFormat="0" applyFill="0" applyAlignment="0" applyProtection="0"/>
    <xf numFmtId="0" fontId="170" fillId="0" borderId="4" applyNumberFormat="0" applyFill="0" applyAlignment="0" applyProtection="0"/>
    <xf numFmtId="0" fontId="171" fillId="0" borderId="5" applyNumberFormat="0" applyFill="0" applyAlignment="0" applyProtection="0"/>
    <xf numFmtId="0" fontId="171" fillId="0" borderId="0" applyNumberFormat="0" applyFill="0" applyBorder="0" applyAlignment="0" applyProtection="0"/>
    <xf numFmtId="0" fontId="24" fillId="0" borderId="0" applyNumberFormat="0" applyFill="0" applyBorder="0" applyAlignment="0" applyProtection="0"/>
    <xf numFmtId="0" fontId="172" fillId="30" borderId="1" applyNumberFormat="0" applyAlignment="0" applyProtection="0"/>
    <xf numFmtId="0" fontId="173" fillId="0" borderId="6" applyNumberFormat="0" applyFill="0" applyAlignment="0" applyProtection="0"/>
    <xf numFmtId="0" fontId="174"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175" fillId="27" borderId="8" applyNumberFormat="0" applyAlignment="0" applyProtection="0"/>
    <xf numFmtId="9" fontId="0" fillId="0" borderId="0" applyFont="0" applyFill="0" applyBorder="0" applyAlignment="0" applyProtection="0"/>
    <xf numFmtId="0" fontId="176" fillId="0" borderId="0" applyNumberFormat="0" applyFill="0" applyBorder="0" applyAlignment="0" applyProtection="0"/>
    <xf numFmtId="0" fontId="177" fillId="0" borderId="9" applyNumberFormat="0" applyFill="0" applyAlignment="0" applyProtection="0"/>
    <xf numFmtId="0" fontId="178" fillId="0" borderId="0" applyNumberFormat="0" applyFill="0" applyBorder="0" applyAlignment="0" applyProtection="0"/>
  </cellStyleXfs>
  <cellXfs count="997">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33" borderId="0" xfId="0" applyFont="1" applyFill="1" applyAlignment="1">
      <alignment/>
    </xf>
    <xf numFmtId="0" fontId="0" fillId="33" borderId="0" xfId="0" applyFill="1" applyAlignment="1">
      <alignment/>
    </xf>
    <xf numFmtId="0" fontId="1" fillId="0" borderId="0" xfId="0" applyFont="1" applyAlignment="1">
      <alignment/>
    </xf>
    <xf numFmtId="0" fontId="11" fillId="33" borderId="0" xfId="0" applyFont="1" applyFill="1" applyBorder="1" applyAlignment="1">
      <alignment/>
    </xf>
    <xf numFmtId="0" fontId="11" fillId="33" borderId="0" xfId="0" applyFont="1" applyFill="1" applyAlignment="1">
      <alignment/>
    </xf>
    <xf numFmtId="0" fontId="6" fillId="33" borderId="0" xfId="0" applyFont="1" applyFill="1" applyBorder="1" applyAlignment="1">
      <alignment/>
    </xf>
    <xf numFmtId="0" fontId="1" fillId="33" borderId="0" xfId="0" applyFont="1" applyFill="1" applyBorder="1" applyAlignment="1">
      <alignment/>
    </xf>
    <xf numFmtId="0" fontId="21"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xf>
    <xf numFmtId="0" fontId="5" fillId="33" borderId="0" xfId="0" applyFont="1" applyFill="1" applyBorder="1" applyAlignment="1">
      <alignment/>
    </xf>
    <xf numFmtId="0" fontId="4" fillId="33" borderId="0" xfId="0" applyFont="1" applyFill="1" applyBorder="1" applyAlignment="1">
      <alignment/>
    </xf>
    <xf numFmtId="0" fontId="0" fillId="33" borderId="0" xfId="0" applyFont="1" applyFill="1" applyAlignment="1">
      <alignment/>
    </xf>
    <xf numFmtId="0" fontId="15" fillId="33" borderId="0" xfId="0" applyFont="1" applyFill="1" applyBorder="1" applyAlignment="1">
      <alignment/>
    </xf>
    <xf numFmtId="0" fontId="23" fillId="33" borderId="0" xfId="0" applyFont="1" applyFill="1" applyBorder="1" applyAlignment="1">
      <alignment/>
    </xf>
    <xf numFmtId="0" fontId="26" fillId="33" borderId="0" xfId="0" applyFont="1" applyFill="1" applyAlignment="1">
      <alignment horizontal="left"/>
    </xf>
    <xf numFmtId="0" fontId="27" fillId="33" borderId="0" xfId="0" applyFont="1" applyFill="1" applyAlignment="1">
      <alignment/>
    </xf>
    <xf numFmtId="0" fontId="28" fillId="33" borderId="0" xfId="0" applyFont="1" applyFill="1" applyAlignment="1">
      <alignment/>
    </xf>
    <xf numFmtId="0" fontId="10" fillId="33" borderId="0" xfId="0" applyFont="1" applyFill="1" applyBorder="1" applyAlignment="1">
      <alignment horizontal="right"/>
    </xf>
    <xf numFmtId="17" fontId="10" fillId="33" borderId="0" xfId="0" applyNumberFormat="1" applyFont="1" applyFill="1" applyBorder="1" applyAlignment="1">
      <alignment horizontal="right"/>
    </xf>
    <xf numFmtId="0" fontId="10" fillId="33" borderId="0" xfId="0" applyFont="1" applyFill="1" applyBorder="1" applyAlignment="1">
      <alignment/>
    </xf>
    <xf numFmtId="165" fontId="1" fillId="33" borderId="0" xfId="42" applyNumberFormat="1" applyFont="1" applyFill="1" applyAlignment="1">
      <alignment/>
    </xf>
    <xf numFmtId="0" fontId="1" fillId="33" borderId="10" xfId="0" applyFont="1" applyFill="1" applyBorder="1" applyAlignment="1">
      <alignment/>
    </xf>
    <xf numFmtId="0" fontId="16" fillId="33" borderId="0" xfId="0" applyFont="1" applyFill="1" applyBorder="1" applyAlignment="1">
      <alignment/>
    </xf>
    <xf numFmtId="165" fontId="1" fillId="33" borderId="0" xfId="42" applyNumberFormat="1" applyFont="1" applyFill="1" applyBorder="1" applyAlignment="1">
      <alignment/>
    </xf>
    <xf numFmtId="0" fontId="0" fillId="33" borderId="0" xfId="0" applyFill="1" applyBorder="1" applyAlignment="1">
      <alignment/>
    </xf>
    <xf numFmtId="0" fontId="24" fillId="33" borderId="0" xfId="53" applyFill="1" applyAlignment="1" applyProtection="1">
      <alignment/>
      <protection/>
    </xf>
    <xf numFmtId="0" fontId="22" fillId="0" borderId="0" xfId="0" applyFont="1" applyFill="1" applyBorder="1" applyAlignment="1">
      <alignment/>
    </xf>
    <xf numFmtId="0" fontId="22" fillId="33" borderId="0" xfId="0" applyFont="1" applyFill="1" applyBorder="1" applyAlignment="1">
      <alignment/>
    </xf>
    <xf numFmtId="0" fontId="22" fillId="33" borderId="0" xfId="0" applyFont="1" applyFill="1" applyBorder="1" applyAlignment="1">
      <alignment horizontal="left"/>
    </xf>
    <xf numFmtId="3" fontId="33" fillId="33" borderId="0" xfId="0" applyNumberFormat="1" applyFont="1" applyFill="1" applyBorder="1" applyAlignment="1">
      <alignment/>
    </xf>
    <xf numFmtId="3" fontId="36" fillId="33" borderId="0" xfId="0" applyNumberFormat="1" applyFont="1" applyFill="1" applyBorder="1" applyAlignment="1">
      <alignment horizontal="left"/>
    </xf>
    <xf numFmtId="0" fontId="32" fillId="33" borderId="0" xfId="0" applyFont="1" applyFill="1" applyBorder="1" applyAlignment="1">
      <alignment/>
    </xf>
    <xf numFmtId="43" fontId="0" fillId="33" borderId="0" xfId="0" applyNumberFormat="1" applyFill="1" applyAlignment="1">
      <alignment/>
    </xf>
    <xf numFmtId="0" fontId="12" fillId="33" borderId="0" xfId="0" applyFont="1" applyFill="1" applyBorder="1" applyAlignment="1">
      <alignment/>
    </xf>
    <xf numFmtId="165" fontId="0" fillId="33" borderId="0" xfId="42" applyNumberFormat="1" applyFont="1" applyFill="1" applyAlignment="1">
      <alignment/>
    </xf>
    <xf numFmtId="10" fontId="1" fillId="33" borderId="0" xfId="62" applyNumberFormat="1" applyFont="1" applyFill="1" applyAlignment="1">
      <alignment/>
    </xf>
    <xf numFmtId="165" fontId="1" fillId="33" borderId="0" xfId="0" applyNumberFormat="1" applyFont="1" applyFill="1" applyAlignment="1">
      <alignment/>
    </xf>
    <xf numFmtId="3" fontId="1" fillId="33" borderId="0" xfId="0" applyNumberFormat="1" applyFont="1" applyFill="1" applyAlignment="1">
      <alignment horizontal="left"/>
    </xf>
    <xf numFmtId="3" fontId="1" fillId="33" borderId="0" xfId="0" applyNumberFormat="1" applyFont="1" applyFill="1" applyAlignment="1">
      <alignment/>
    </xf>
    <xf numFmtId="165" fontId="0" fillId="33" borderId="0" xfId="42" applyNumberFormat="1" applyFont="1" applyFill="1" applyAlignment="1">
      <alignment/>
    </xf>
    <xf numFmtId="0" fontId="30" fillId="33" borderId="0" xfId="0" applyFont="1" applyFill="1" applyAlignment="1">
      <alignment/>
    </xf>
    <xf numFmtId="165" fontId="0" fillId="33" borderId="0" xfId="42" applyNumberFormat="1" applyFont="1" applyFill="1" applyBorder="1" applyAlignment="1">
      <alignment/>
    </xf>
    <xf numFmtId="3" fontId="35" fillId="33" borderId="0" xfId="0" applyNumberFormat="1" applyFont="1" applyFill="1" applyBorder="1" applyAlignment="1">
      <alignment/>
    </xf>
    <xf numFmtId="9" fontId="35" fillId="33" borderId="0" xfId="62" applyFont="1" applyFill="1" applyBorder="1" applyAlignment="1">
      <alignment/>
    </xf>
    <xf numFmtId="0" fontId="8" fillId="33" borderId="0" xfId="0" applyFont="1" applyFill="1" applyAlignment="1">
      <alignment/>
    </xf>
    <xf numFmtId="0" fontId="70" fillId="33" borderId="0" xfId="33" applyFont="1" applyFill="1" applyBorder="1" applyAlignment="1">
      <alignment horizontal="center"/>
    </xf>
    <xf numFmtId="43" fontId="1" fillId="33" borderId="0" xfId="42" applyFont="1" applyFill="1" applyAlignment="1">
      <alignment/>
    </xf>
    <xf numFmtId="43" fontId="70" fillId="33" borderId="0" xfId="42" applyFont="1" applyFill="1" applyBorder="1" applyAlignment="1">
      <alignment horizontal="center"/>
    </xf>
    <xf numFmtId="43" fontId="30" fillId="33" borderId="0" xfId="42" applyFont="1" applyFill="1" applyAlignment="1">
      <alignment/>
    </xf>
    <xf numFmtId="43" fontId="71" fillId="33" borderId="0" xfId="42" applyFont="1" applyFill="1" applyBorder="1" applyAlignment="1">
      <alignment/>
    </xf>
    <xf numFmtId="43" fontId="10" fillId="33" borderId="0" xfId="42" applyNumberFormat="1" applyFont="1" applyFill="1" applyBorder="1" applyAlignment="1">
      <alignment horizontal="right"/>
    </xf>
    <xf numFmtId="43" fontId="11" fillId="33" borderId="0" xfId="42" applyNumberFormat="1" applyFont="1" applyFill="1" applyBorder="1" applyAlignment="1">
      <alignment/>
    </xf>
    <xf numFmtId="43" fontId="1" fillId="33" borderId="0" xfId="42" applyNumberFormat="1" applyFont="1" applyFill="1" applyAlignment="1">
      <alignment/>
    </xf>
    <xf numFmtId="0" fontId="38" fillId="33" borderId="0" xfId="0" applyFont="1" applyFill="1" applyAlignment="1">
      <alignment/>
    </xf>
    <xf numFmtId="165" fontId="38" fillId="33" borderId="0" xfId="0" applyNumberFormat="1" applyFont="1" applyFill="1" applyAlignment="1">
      <alignment/>
    </xf>
    <xf numFmtId="43" fontId="38" fillId="33" borderId="0" xfId="0" applyNumberFormat="1" applyFont="1" applyFill="1" applyAlignment="1">
      <alignment/>
    </xf>
    <xf numFmtId="165" fontId="72" fillId="33" borderId="0" xfId="0" applyNumberFormat="1" applyFont="1" applyFill="1" applyAlignment="1">
      <alignment/>
    </xf>
    <xf numFmtId="0" fontId="73" fillId="33" borderId="0" xfId="0" applyFont="1" applyFill="1" applyAlignment="1">
      <alignment/>
    </xf>
    <xf numFmtId="0" fontId="11" fillId="33" borderId="0" xfId="0" applyFont="1" applyFill="1" applyAlignment="1">
      <alignment/>
    </xf>
    <xf numFmtId="0" fontId="30" fillId="33" borderId="0" xfId="0" applyFont="1" applyFill="1" applyBorder="1" applyAlignment="1">
      <alignment/>
    </xf>
    <xf numFmtId="0" fontId="30" fillId="0" borderId="0" xfId="0" applyFont="1" applyAlignment="1">
      <alignment/>
    </xf>
    <xf numFmtId="0" fontId="1" fillId="33" borderId="0" xfId="0" applyFont="1" applyFill="1" applyBorder="1" applyAlignment="1">
      <alignment horizontal="center"/>
    </xf>
    <xf numFmtId="0" fontId="163" fillId="33" borderId="0" xfId="33" applyFill="1" applyAlignment="1">
      <alignment/>
    </xf>
    <xf numFmtId="43" fontId="35" fillId="33" borderId="0" xfId="42" applyNumberFormat="1" applyFont="1" applyFill="1" applyBorder="1" applyAlignment="1">
      <alignment/>
    </xf>
    <xf numFmtId="43" fontId="35" fillId="33" borderId="0" xfId="62" applyNumberFormat="1" applyFont="1" applyFill="1" applyBorder="1" applyAlignment="1">
      <alignment/>
    </xf>
    <xf numFmtId="0" fontId="57" fillId="33" borderId="0" xfId="0" applyFont="1" applyFill="1" applyAlignment="1">
      <alignment/>
    </xf>
    <xf numFmtId="165" fontId="0" fillId="33" borderId="0" xfId="42" applyNumberFormat="1" applyFont="1" applyFill="1" applyAlignment="1">
      <alignment/>
    </xf>
    <xf numFmtId="0" fontId="75" fillId="33" borderId="0" xfId="0" applyFont="1" applyFill="1" applyAlignment="1">
      <alignment/>
    </xf>
    <xf numFmtId="0" fontId="75" fillId="0" borderId="0" xfId="0" applyFont="1" applyAlignment="1">
      <alignment/>
    </xf>
    <xf numFmtId="0" fontId="75" fillId="33" borderId="0" xfId="0" applyFont="1" applyFill="1" applyBorder="1" applyAlignment="1">
      <alignment/>
    </xf>
    <xf numFmtId="0" fontId="76" fillId="33" borderId="0" xfId="0" applyFont="1" applyFill="1" applyBorder="1" applyAlignment="1">
      <alignment/>
    </xf>
    <xf numFmtId="165" fontId="0" fillId="33" borderId="0" xfId="0" applyNumberFormat="1" applyFill="1" applyAlignment="1">
      <alignment/>
    </xf>
    <xf numFmtId="0" fontId="40" fillId="33" borderId="0" xfId="0" applyFont="1" applyFill="1" applyBorder="1" applyAlignment="1">
      <alignment horizontal="center"/>
    </xf>
    <xf numFmtId="0" fontId="12" fillId="33" borderId="0" xfId="0" applyFont="1" applyFill="1" applyBorder="1" applyAlignment="1">
      <alignment/>
    </xf>
    <xf numFmtId="0" fontId="20" fillId="33" borderId="0" xfId="0" applyFont="1" applyFill="1" applyBorder="1" applyAlignment="1">
      <alignment horizontal="center"/>
    </xf>
    <xf numFmtId="43" fontId="78" fillId="33" borderId="0" xfId="42" applyFont="1" applyFill="1" applyBorder="1" applyAlignment="1">
      <alignment/>
    </xf>
    <xf numFmtId="0" fontId="81" fillId="33" borderId="0" xfId="0" applyFont="1" applyFill="1" applyAlignment="1">
      <alignment horizontal="left"/>
    </xf>
    <xf numFmtId="0" fontId="82" fillId="33" borderId="0" xfId="0" applyFont="1" applyFill="1" applyAlignment="1">
      <alignment horizontal="left"/>
    </xf>
    <xf numFmtId="0" fontId="83" fillId="33" borderId="0" xfId="63" applyFont="1" applyFill="1" applyBorder="1" applyAlignment="1">
      <alignment/>
    </xf>
    <xf numFmtId="43" fontId="80" fillId="33" borderId="0" xfId="42" applyFont="1" applyFill="1" applyBorder="1" applyAlignment="1">
      <alignment/>
    </xf>
    <xf numFmtId="0" fontId="60" fillId="33" borderId="0" xfId="0" applyFont="1" applyFill="1" applyAlignment="1">
      <alignment/>
    </xf>
    <xf numFmtId="0" fontId="87" fillId="33" borderId="0" xfId="0" applyFont="1" applyFill="1" applyAlignment="1">
      <alignment horizontal="left" vertical="top" wrapText="1"/>
    </xf>
    <xf numFmtId="0" fontId="87" fillId="33" borderId="0" xfId="0" applyFont="1" applyFill="1" applyAlignment="1">
      <alignment horizontal="left" wrapText="1"/>
    </xf>
    <xf numFmtId="0" fontId="27" fillId="33" borderId="0" xfId="0" applyFont="1" applyFill="1" applyAlignment="1">
      <alignment horizontal="justify" wrapText="1"/>
    </xf>
    <xf numFmtId="0" fontId="27" fillId="33" borderId="0" xfId="0" applyFont="1" applyFill="1" applyAlignment="1">
      <alignment wrapText="1"/>
    </xf>
    <xf numFmtId="0" fontId="87" fillId="33" borderId="0" xfId="0" applyFont="1" applyFill="1" applyAlignment="1">
      <alignment horizontal="left"/>
    </xf>
    <xf numFmtId="0" fontId="27" fillId="33" borderId="0" xfId="0" applyFont="1" applyFill="1" applyAlignment="1">
      <alignment horizontal="justify"/>
    </xf>
    <xf numFmtId="0" fontId="88" fillId="33" borderId="0" xfId="53" applyFont="1" applyFill="1" applyAlignment="1" applyProtection="1">
      <alignment horizontal="left" vertical="top" wrapText="1"/>
      <protection/>
    </xf>
    <xf numFmtId="0" fontId="27" fillId="33" borderId="0" xfId="0" applyFont="1" applyFill="1" applyAlignment="1">
      <alignment vertical="top" wrapText="1"/>
    </xf>
    <xf numFmtId="0" fontId="24" fillId="33" borderId="0" xfId="53" applyFont="1" applyFill="1" applyAlignment="1" applyProtection="1">
      <alignment vertical="top" wrapText="1"/>
      <protection/>
    </xf>
    <xf numFmtId="0" fontId="27" fillId="33" borderId="0" xfId="0" applyFont="1" applyFill="1" applyAlignment="1">
      <alignment/>
    </xf>
    <xf numFmtId="0" fontId="27" fillId="33" borderId="0" xfId="0" applyFont="1" applyFill="1" applyAlignment="1">
      <alignment horizontal="left"/>
    </xf>
    <xf numFmtId="0" fontId="89" fillId="33" borderId="0" xfId="59" applyFont="1" applyFill="1" applyAlignment="1">
      <alignment horizontal="left"/>
      <protection/>
    </xf>
    <xf numFmtId="0" fontId="87" fillId="33" borderId="0" xfId="0" applyFont="1" applyFill="1" applyAlignment="1">
      <alignment horizontal="justify" wrapText="1"/>
    </xf>
    <xf numFmtId="0" fontId="90" fillId="33" borderId="0" xfId="53" applyFont="1" applyFill="1" applyAlignment="1" applyProtection="1">
      <alignment/>
      <protection/>
    </xf>
    <xf numFmtId="0" fontId="87" fillId="33" borderId="0" xfId="0" applyFont="1" applyFill="1" applyAlignment="1">
      <alignment wrapText="1"/>
    </xf>
    <xf numFmtId="0" fontId="89" fillId="33" borderId="0" xfId="59" applyFont="1" applyFill="1" applyAlignment="1">
      <alignment/>
      <protection/>
    </xf>
    <xf numFmtId="0" fontId="87" fillId="33" borderId="0" xfId="0" applyFont="1" applyFill="1" applyAlignment="1">
      <alignment horizontal="justify"/>
    </xf>
    <xf numFmtId="0" fontId="87" fillId="33" borderId="0" xfId="0" applyFont="1" applyFill="1" applyAlignment="1">
      <alignment vertical="top" wrapText="1"/>
    </xf>
    <xf numFmtId="0" fontId="88" fillId="33" borderId="0" xfId="53" applyFont="1" applyFill="1" applyAlignment="1" applyProtection="1">
      <alignment vertical="top" wrapText="1"/>
      <protection/>
    </xf>
    <xf numFmtId="0" fontId="11" fillId="33" borderId="0" xfId="0" applyFont="1" applyFill="1" applyAlignment="1">
      <alignment horizontal="left"/>
    </xf>
    <xf numFmtId="0" fontId="27" fillId="33" borderId="11" xfId="0" applyFont="1" applyFill="1" applyBorder="1" applyAlignment="1">
      <alignment/>
    </xf>
    <xf numFmtId="0" fontId="10" fillId="33" borderId="0" xfId="0" applyFont="1" applyFill="1" applyBorder="1" applyAlignment="1">
      <alignment horizontal="center"/>
    </xf>
    <xf numFmtId="0" fontId="73" fillId="33" borderId="0" xfId="0" applyFont="1" applyFill="1" applyAlignment="1">
      <alignment/>
    </xf>
    <xf numFmtId="0" fontId="69" fillId="33" borderId="0" xfId="63" applyFont="1" applyFill="1" applyBorder="1" applyAlignment="1">
      <alignment horizontal="center"/>
    </xf>
    <xf numFmtId="0" fontId="54" fillId="33" borderId="0" xfId="0" applyFont="1" applyFill="1" applyBorder="1" applyAlignment="1">
      <alignment horizontal="center"/>
    </xf>
    <xf numFmtId="43" fontId="78" fillId="33" borderId="0" xfId="42" applyFont="1" applyFill="1" applyBorder="1" applyAlignment="1">
      <alignment horizontal="center"/>
    </xf>
    <xf numFmtId="43" fontId="79" fillId="33" borderId="0" xfId="42" applyFont="1" applyFill="1" applyBorder="1" applyAlignment="1">
      <alignment horizontal="center"/>
    </xf>
    <xf numFmtId="0" fontId="107" fillId="33" borderId="12" xfId="33" applyFont="1" applyFill="1" applyBorder="1" applyAlignment="1">
      <alignment/>
    </xf>
    <xf numFmtId="0" fontId="107" fillId="33" borderId="12" xfId="33" applyFont="1" applyFill="1" applyBorder="1" applyAlignment="1">
      <alignment horizontal="center"/>
    </xf>
    <xf numFmtId="17" fontId="107" fillId="33" borderId="12" xfId="33" applyNumberFormat="1" applyFont="1" applyFill="1" applyBorder="1" applyAlignment="1">
      <alignment horizontal="center"/>
    </xf>
    <xf numFmtId="43" fontId="107" fillId="33" borderId="12" xfId="42" applyNumberFormat="1" applyFont="1" applyFill="1" applyBorder="1" applyAlignment="1">
      <alignment horizontal="right"/>
    </xf>
    <xf numFmtId="0" fontId="107" fillId="33" borderId="0" xfId="33" applyFont="1" applyFill="1" applyBorder="1" applyAlignment="1">
      <alignment horizontal="center"/>
    </xf>
    <xf numFmtId="43" fontId="79" fillId="33" borderId="0" xfId="42" applyFont="1" applyFill="1" applyBorder="1" applyAlignment="1">
      <alignment horizontal="center"/>
    </xf>
    <xf numFmtId="0" fontId="163" fillId="33" borderId="0" xfId="33" applyFill="1" applyBorder="1" applyAlignment="1">
      <alignment/>
    </xf>
    <xf numFmtId="0" fontId="53" fillId="33" borderId="0" xfId="33" applyFont="1" applyFill="1" applyBorder="1" applyAlignment="1">
      <alignment horizontal="center"/>
    </xf>
    <xf numFmtId="165" fontId="42" fillId="33" borderId="0" xfId="42" applyNumberFormat="1" applyFont="1" applyFill="1" applyBorder="1" applyAlignment="1">
      <alignment horizontal="left"/>
    </xf>
    <xf numFmtId="165" fontId="42" fillId="33" borderId="0" xfId="42" applyNumberFormat="1" applyFont="1" applyFill="1" applyBorder="1" applyAlignment="1">
      <alignment/>
    </xf>
    <xf numFmtId="43" fontId="42" fillId="33" borderId="0" xfId="42" applyFont="1" applyFill="1" applyBorder="1" applyAlignment="1">
      <alignment/>
    </xf>
    <xf numFmtId="0" fontId="31" fillId="33" borderId="0" xfId="0" applyFont="1" applyFill="1" applyBorder="1" applyAlignment="1">
      <alignment/>
    </xf>
    <xf numFmtId="17" fontId="34" fillId="33" borderId="0" xfId="0" applyNumberFormat="1" applyFont="1" applyFill="1" applyBorder="1" applyAlignment="1">
      <alignment horizontal="right"/>
    </xf>
    <xf numFmtId="0" fontId="34" fillId="33" borderId="0" xfId="0" applyFont="1" applyFill="1" applyBorder="1" applyAlignment="1">
      <alignment horizontal="center"/>
    </xf>
    <xf numFmtId="0" fontId="108" fillId="33" borderId="0" xfId="0" applyFont="1" applyFill="1" applyBorder="1" applyAlignment="1">
      <alignment/>
    </xf>
    <xf numFmtId="0" fontId="109" fillId="33" borderId="0" xfId="63" applyFont="1" applyFill="1" applyBorder="1" applyAlignment="1">
      <alignment/>
    </xf>
    <xf numFmtId="0" fontId="75" fillId="33" borderId="0" xfId="0" applyFont="1" applyFill="1" applyBorder="1" applyAlignment="1">
      <alignment/>
    </xf>
    <xf numFmtId="0" fontId="58" fillId="33" borderId="0" xfId="33" applyFont="1" applyFill="1" applyBorder="1" applyAlignment="1">
      <alignment horizontal="center"/>
    </xf>
    <xf numFmtId="0" fontId="163" fillId="33" borderId="0" xfId="33" applyFill="1" applyBorder="1" applyAlignment="1">
      <alignment/>
    </xf>
    <xf numFmtId="0" fontId="163" fillId="33" borderId="0" xfId="33" applyFill="1" applyBorder="1" applyAlignment="1">
      <alignment horizontal="center" vertical="center"/>
    </xf>
    <xf numFmtId="3" fontId="33" fillId="33" borderId="0" xfId="0" applyNumberFormat="1" applyFont="1" applyFill="1" applyAlignment="1">
      <alignment/>
    </xf>
    <xf numFmtId="0" fontId="0" fillId="33" borderId="0" xfId="0" applyFont="1" applyFill="1" applyBorder="1" applyAlignment="1">
      <alignment/>
    </xf>
    <xf numFmtId="0" fontId="79" fillId="33" borderId="0" xfId="63" applyFont="1" applyFill="1" applyBorder="1" applyAlignment="1">
      <alignment horizontal="center"/>
    </xf>
    <xf numFmtId="3" fontId="1" fillId="33" borderId="0" xfId="0" applyNumberFormat="1" applyFont="1" applyFill="1" applyBorder="1" applyAlignment="1">
      <alignment horizontal="left"/>
    </xf>
    <xf numFmtId="3" fontId="1" fillId="33" borderId="0" xfId="0" applyNumberFormat="1" applyFont="1" applyFill="1" applyBorder="1" applyAlignment="1">
      <alignment/>
    </xf>
    <xf numFmtId="0" fontId="74" fillId="33" borderId="0" xfId="0" applyFont="1" applyFill="1" applyBorder="1" applyAlignment="1">
      <alignment horizontal="right"/>
    </xf>
    <xf numFmtId="0" fontId="74" fillId="33" borderId="0" xfId="0" applyFont="1" applyFill="1" applyBorder="1" applyAlignment="1">
      <alignment horizontal="left"/>
    </xf>
    <xf numFmtId="0" fontId="17" fillId="33" borderId="0" xfId="0" applyFont="1" applyFill="1" applyBorder="1" applyAlignment="1">
      <alignment/>
    </xf>
    <xf numFmtId="0" fontId="18" fillId="33" borderId="0" xfId="0" applyFont="1" applyFill="1" applyBorder="1" applyAlignment="1">
      <alignment/>
    </xf>
    <xf numFmtId="0" fontId="8" fillId="33" borderId="0" xfId="0"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63" fillId="33" borderId="0" xfId="0" applyFont="1" applyFill="1" applyBorder="1" applyAlignment="1">
      <alignment/>
    </xf>
    <xf numFmtId="0" fontId="64" fillId="33" borderId="0" xfId="0" applyFont="1" applyFill="1" applyBorder="1" applyAlignment="1">
      <alignment/>
    </xf>
    <xf numFmtId="0" fontId="65" fillId="33" borderId="0" xfId="0" applyFont="1" applyFill="1" applyBorder="1" applyAlignment="1">
      <alignment/>
    </xf>
    <xf numFmtId="0" fontId="66" fillId="33" borderId="0" xfId="0" applyFont="1" applyFill="1" applyBorder="1" applyAlignment="1">
      <alignment/>
    </xf>
    <xf numFmtId="0" fontId="13" fillId="33" borderId="0" xfId="0" applyFont="1" applyFill="1" applyBorder="1" applyAlignment="1">
      <alignment/>
    </xf>
    <xf numFmtId="0" fontId="67" fillId="33" borderId="0" xfId="0" applyFont="1" applyFill="1" applyBorder="1" applyAlignment="1">
      <alignment/>
    </xf>
    <xf numFmtId="0" fontId="68" fillId="33" borderId="0" xfId="0" applyFont="1" applyFill="1" applyBorder="1" applyAlignment="1">
      <alignment/>
    </xf>
    <xf numFmtId="0" fontId="14" fillId="33" borderId="0" xfId="0" applyFont="1" applyFill="1" applyBorder="1" applyAlignment="1">
      <alignment/>
    </xf>
    <xf numFmtId="0" fontId="69" fillId="33" borderId="0" xfId="0" applyFont="1" applyFill="1" applyBorder="1" applyAlignment="1">
      <alignment/>
    </xf>
    <xf numFmtId="0" fontId="37" fillId="33" borderId="0" xfId="0" applyFont="1" applyFill="1" applyBorder="1" applyAlignment="1">
      <alignment/>
    </xf>
    <xf numFmtId="0" fontId="19" fillId="33" borderId="0" xfId="0" applyFont="1" applyFill="1" applyBorder="1" applyAlignment="1">
      <alignment/>
    </xf>
    <xf numFmtId="0" fontId="80" fillId="33" borderId="0" xfId="63" applyFont="1" applyFill="1" applyAlignment="1">
      <alignment/>
    </xf>
    <xf numFmtId="10" fontId="162" fillId="34" borderId="0" xfId="21" applyNumberFormat="1" applyFill="1" applyBorder="1" applyAlignment="1">
      <alignment/>
    </xf>
    <xf numFmtId="10" fontId="162" fillId="34" borderId="0" xfId="21" applyNumberFormat="1" applyFill="1" applyBorder="1" applyAlignment="1">
      <alignment wrapText="1"/>
    </xf>
    <xf numFmtId="165" fontId="162" fillId="34" borderId="0" xfId="21" applyNumberFormat="1" applyFill="1" applyBorder="1" applyAlignment="1">
      <alignment/>
    </xf>
    <xf numFmtId="0" fontId="73" fillId="33" borderId="0" xfId="0" applyFont="1" applyFill="1" applyBorder="1" applyAlignment="1">
      <alignment/>
    </xf>
    <xf numFmtId="0" fontId="1" fillId="33" borderId="0" xfId="0" applyFont="1" applyFill="1" applyBorder="1" applyAlignment="1">
      <alignment horizontal="right"/>
    </xf>
    <xf numFmtId="0" fontId="1" fillId="33" borderId="13" xfId="0" applyFont="1" applyFill="1" applyBorder="1" applyAlignment="1">
      <alignment horizontal="right"/>
    </xf>
    <xf numFmtId="0" fontId="70" fillId="33" borderId="0" xfId="33" applyFont="1" applyFill="1" applyBorder="1" applyAlignment="1">
      <alignment horizontal="center"/>
    </xf>
    <xf numFmtId="0" fontId="1" fillId="33" borderId="0" xfId="0" applyFont="1" applyFill="1" applyBorder="1" applyAlignment="1">
      <alignment/>
    </xf>
    <xf numFmtId="0" fontId="8" fillId="33" borderId="0" xfId="0" applyFont="1" applyFill="1" applyBorder="1" applyAlignment="1">
      <alignment/>
    </xf>
    <xf numFmtId="165" fontId="0" fillId="33" borderId="0" xfId="42" applyNumberFormat="1" applyFont="1" applyFill="1" applyBorder="1" applyAlignment="1">
      <alignment/>
    </xf>
    <xf numFmtId="0" fontId="110" fillId="33" borderId="0" xfId="52" applyFont="1" applyFill="1" applyAlignment="1">
      <alignment horizontal="left"/>
    </xf>
    <xf numFmtId="0" fontId="106" fillId="33" borderId="0" xfId="52" applyFont="1" applyFill="1" applyAlignment="1">
      <alignment horizontal="left"/>
    </xf>
    <xf numFmtId="0" fontId="177" fillId="33" borderId="0" xfId="64" applyFill="1" applyBorder="1" applyAlignment="1">
      <alignment/>
    </xf>
    <xf numFmtId="165" fontId="1" fillId="33" borderId="0" xfId="0" applyNumberFormat="1" applyFont="1" applyFill="1" applyBorder="1" applyAlignment="1">
      <alignment/>
    </xf>
    <xf numFmtId="165" fontId="77" fillId="33" borderId="0" xfId="0" applyNumberFormat="1" applyFont="1" applyFill="1" applyBorder="1" applyAlignment="1">
      <alignment/>
    </xf>
    <xf numFmtId="3" fontId="73" fillId="33" borderId="0" xfId="0" applyNumberFormat="1" applyFont="1" applyFill="1" applyAlignment="1">
      <alignment/>
    </xf>
    <xf numFmtId="0" fontId="94" fillId="0" borderId="0" xfId="0" applyFont="1" applyAlignment="1">
      <alignment horizontal="left" readingOrder="1"/>
    </xf>
    <xf numFmtId="0" fontId="111" fillId="0" borderId="0" xfId="0" applyFont="1" applyAlignment="1">
      <alignment/>
    </xf>
    <xf numFmtId="13" fontId="1" fillId="33" borderId="0" xfId="42" applyNumberFormat="1" applyFont="1" applyFill="1" applyAlignment="1">
      <alignment/>
    </xf>
    <xf numFmtId="0" fontId="1" fillId="33" borderId="0" xfId="42" applyNumberFormat="1" applyFont="1" applyFill="1" applyAlignment="1">
      <alignment/>
    </xf>
    <xf numFmtId="12" fontId="1" fillId="33" borderId="0" xfId="42" applyNumberFormat="1" applyFont="1" applyFill="1" applyAlignment="1">
      <alignment/>
    </xf>
    <xf numFmtId="0" fontId="0" fillId="33" borderId="0" xfId="57" applyFill="1">
      <alignment/>
      <protection/>
    </xf>
    <xf numFmtId="0" fontId="57" fillId="33" borderId="0" xfId="57" applyFont="1" applyFill="1" applyBorder="1" applyAlignment="1">
      <alignment vertical="top"/>
      <protection/>
    </xf>
    <xf numFmtId="0" fontId="57" fillId="33" borderId="0" xfId="57" applyFont="1" applyFill="1">
      <alignment/>
      <protection/>
    </xf>
    <xf numFmtId="0" fontId="57" fillId="33" borderId="0" xfId="57" applyFont="1" applyFill="1" applyBorder="1" applyAlignment="1">
      <alignment/>
      <protection/>
    </xf>
    <xf numFmtId="0" fontId="57" fillId="33" borderId="0" xfId="57" applyFont="1" applyFill="1" applyAlignment="1">
      <alignment/>
      <protection/>
    </xf>
    <xf numFmtId="0" fontId="0" fillId="33" borderId="0" xfId="57" applyFill="1" applyAlignment="1">
      <alignment vertical="top"/>
      <protection/>
    </xf>
    <xf numFmtId="0" fontId="57" fillId="33" borderId="0" xfId="57" applyFont="1" applyFill="1" applyBorder="1" applyAlignment="1">
      <alignment horizontal="left" vertical="top" wrapText="1"/>
      <protection/>
    </xf>
    <xf numFmtId="0" fontId="27" fillId="33" borderId="0" xfId="57" applyFont="1" applyFill="1" applyBorder="1">
      <alignment/>
      <protection/>
    </xf>
    <xf numFmtId="0" fontId="0" fillId="33" borderId="0" xfId="57" applyFill="1" applyBorder="1">
      <alignment/>
      <protection/>
    </xf>
    <xf numFmtId="0" fontId="57" fillId="33" borderId="0" xfId="57" applyFont="1" applyFill="1" applyBorder="1">
      <alignment/>
      <protection/>
    </xf>
    <xf numFmtId="168" fontId="1" fillId="33" borderId="0" xfId="42" applyNumberFormat="1" applyFont="1" applyFill="1" applyAlignment="1">
      <alignment/>
    </xf>
    <xf numFmtId="177" fontId="1" fillId="33" borderId="0" xfId="0" applyNumberFormat="1" applyFont="1" applyFill="1" applyAlignment="1">
      <alignment/>
    </xf>
    <xf numFmtId="0" fontId="41" fillId="35" borderId="14" xfId="15" applyNumberFormat="1" applyFont="1" applyFill="1" applyBorder="1" applyAlignment="1">
      <alignment horizontal="left"/>
    </xf>
    <xf numFmtId="0" fontId="41" fillId="35" borderId="15" xfId="15" applyNumberFormat="1" applyFont="1" applyFill="1" applyBorder="1" applyAlignment="1">
      <alignment horizontal="left"/>
    </xf>
    <xf numFmtId="0" fontId="41" fillId="35" borderId="14" xfId="15" applyNumberFormat="1" applyFont="1" applyFill="1" applyBorder="1" applyAlignment="1">
      <alignment horizontal="left"/>
    </xf>
    <xf numFmtId="0" fontId="41" fillId="35" borderId="16" xfId="15" applyNumberFormat="1" applyFont="1" applyFill="1" applyBorder="1" applyAlignment="1">
      <alignment horizontal="left"/>
    </xf>
    <xf numFmtId="0" fontId="102" fillId="36" borderId="17" xfId="0" applyFont="1" applyFill="1" applyBorder="1" applyAlignment="1">
      <alignment horizontal="center"/>
    </xf>
    <xf numFmtId="0" fontId="102" fillId="36" borderId="18" xfId="0" applyFont="1" applyFill="1" applyBorder="1" applyAlignment="1">
      <alignment horizontal="center"/>
    </xf>
    <xf numFmtId="3" fontId="1" fillId="33" borderId="19" xfId="0" applyNumberFormat="1" applyFont="1" applyFill="1" applyBorder="1" applyAlignment="1">
      <alignment horizontal="left"/>
    </xf>
    <xf numFmtId="3" fontId="1" fillId="33" borderId="19" xfId="0" applyNumberFormat="1" applyFont="1" applyFill="1" applyBorder="1" applyAlignment="1">
      <alignment/>
    </xf>
    <xf numFmtId="0" fontId="73" fillId="33" borderId="20" xfId="0" applyFont="1" applyFill="1" applyBorder="1" applyAlignment="1">
      <alignment/>
    </xf>
    <xf numFmtId="43" fontId="1" fillId="33" borderId="0" xfId="42" applyFont="1" applyFill="1" applyBorder="1" applyAlignment="1">
      <alignment/>
    </xf>
    <xf numFmtId="0" fontId="42" fillId="35" borderId="0" xfId="15" applyNumberFormat="1" applyFont="1" applyFill="1" applyBorder="1" applyAlignment="1">
      <alignment horizontal="left"/>
    </xf>
    <xf numFmtId="0" fontId="43" fillId="35" borderId="14" xfId="15" applyNumberFormat="1" applyFont="1" applyFill="1" applyBorder="1" applyAlignment="1">
      <alignment horizontal="left"/>
    </xf>
    <xf numFmtId="0" fontId="42" fillId="35" borderId="16" xfId="15" applyNumberFormat="1" applyFont="1" applyFill="1" applyBorder="1" applyAlignment="1">
      <alignment horizontal="right"/>
    </xf>
    <xf numFmtId="0" fontId="73" fillId="33" borderId="0" xfId="0" applyFont="1" applyFill="1" applyBorder="1" applyAlignment="1">
      <alignment/>
    </xf>
    <xf numFmtId="0" fontId="107" fillId="37" borderId="0" xfId="33" applyFont="1" applyFill="1" applyBorder="1" applyAlignment="1">
      <alignment/>
    </xf>
    <xf numFmtId="0" fontId="102" fillId="37" borderId="21" xfId="33" applyFont="1" applyFill="1" applyBorder="1" applyAlignment="1">
      <alignment horizontal="center"/>
    </xf>
    <xf numFmtId="0" fontId="56" fillId="37" borderId="0" xfId="33" applyFont="1" applyFill="1" applyBorder="1" applyAlignment="1">
      <alignment horizontal="center"/>
    </xf>
    <xf numFmtId="0" fontId="56" fillId="37" borderId="21" xfId="33" applyFont="1" applyFill="1" applyBorder="1" applyAlignment="1">
      <alignment horizontal="center"/>
    </xf>
    <xf numFmtId="0" fontId="102" fillId="37" borderId="22" xfId="33" applyFont="1" applyFill="1" applyBorder="1" applyAlignment="1">
      <alignment/>
    </xf>
    <xf numFmtId="0" fontId="102" fillId="37" borderId="18" xfId="33" applyFont="1" applyFill="1" applyBorder="1" applyAlignment="1">
      <alignment/>
    </xf>
    <xf numFmtId="0" fontId="53" fillId="37" borderId="21" xfId="33" applyFont="1" applyFill="1" applyBorder="1" applyAlignment="1">
      <alignment horizontal="center"/>
    </xf>
    <xf numFmtId="0" fontId="53" fillId="37" borderId="0" xfId="33" applyFont="1" applyFill="1" applyBorder="1" applyAlignment="1">
      <alignment horizontal="center"/>
    </xf>
    <xf numFmtId="0" fontId="105" fillId="37" borderId="21" xfId="33" applyFont="1" applyFill="1" applyBorder="1" applyAlignment="1">
      <alignment/>
    </xf>
    <xf numFmtId="0" fontId="105" fillId="37" borderId="23" xfId="33" applyFont="1" applyFill="1" applyBorder="1" applyAlignment="1">
      <alignment/>
    </xf>
    <xf numFmtId="0" fontId="105" fillId="37" borderId="24" xfId="33" applyFont="1" applyFill="1" applyBorder="1" applyAlignment="1">
      <alignment/>
    </xf>
    <xf numFmtId="0" fontId="107" fillId="37" borderId="25" xfId="33" applyFont="1" applyFill="1" applyBorder="1" applyAlignment="1">
      <alignment horizontal="center"/>
    </xf>
    <xf numFmtId="0" fontId="162" fillId="35" borderId="0" xfId="15" applyFill="1" applyBorder="1" applyAlignment="1">
      <alignment/>
    </xf>
    <xf numFmtId="0" fontId="162" fillId="35" borderId="16" xfId="15" applyFill="1" applyBorder="1" applyAlignment="1">
      <alignment/>
    </xf>
    <xf numFmtId="0" fontId="41" fillId="35" borderId="16" xfId="15" applyFont="1" applyFill="1" applyBorder="1" applyAlignment="1">
      <alignment/>
    </xf>
    <xf numFmtId="0" fontId="162" fillId="35" borderId="16" xfId="15" applyFill="1" applyBorder="1" applyAlignment="1">
      <alignment vertical="top"/>
    </xf>
    <xf numFmtId="0" fontId="42" fillId="35" borderId="15" xfId="15" applyFont="1" applyFill="1" applyBorder="1" applyAlignment="1">
      <alignment wrapText="1"/>
    </xf>
    <xf numFmtId="0" fontId="41" fillId="35" borderId="16" xfId="15" applyFont="1" applyFill="1" applyBorder="1" applyAlignment="1">
      <alignment horizontal="left"/>
    </xf>
    <xf numFmtId="0" fontId="162" fillId="35" borderId="26" xfId="15" applyFill="1" applyBorder="1" applyAlignment="1">
      <alignment vertical="top"/>
    </xf>
    <xf numFmtId="0" fontId="42" fillId="35" borderId="15" xfId="15" applyFont="1" applyFill="1" applyBorder="1" applyAlignment="1">
      <alignment vertical="top"/>
    </xf>
    <xf numFmtId="0" fontId="162" fillId="35" borderId="26" xfId="15" applyFill="1" applyBorder="1" applyAlignment="1">
      <alignment/>
    </xf>
    <xf numFmtId="0" fontId="41" fillId="35" borderId="0" xfId="15" applyFont="1" applyFill="1" applyBorder="1" applyAlignment="1">
      <alignment horizontal="left" wrapText="1"/>
    </xf>
    <xf numFmtId="0" fontId="56" fillId="38" borderId="27" xfId="64" applyFont="1" applyFill="1" applyBorder="1" applyAlignment="1">
      <alignment/>
    </xf>
    <xf numFmtId="165" fontId="56" fillId="38" borderId="27" xfId="64" applyNumberFormat="1" applyFont="1" applyFill="1" applyBorder="1" applyAlignment="1">
      <alignment/>
    </xf>
    <xf numFmtId="43" fontId="56" fillId="38" borderId="27" xfId="64" applyNumberFormat="1" applyFont="1" applyFill="1" applyBorder="1" applyAlignment="1">
      <alignment/>
    </xf>
    <xf numFmtId="0" fontId="1" fillId="33" borderId="20" xfId="0" applyFont="1" applyFill="1" applyBorder="1" applyAlignment="1">
      <alignment/>
    </xf>
    <xf numFmtId="43" fontId="1" fillId="33" borderId="20" xfId="42" applyNumberFormat="1" applyFont="1" applyFill="1" applyBorder="1" applyAlignment="1">
      <alignment/>
    </xf>
    <xf numFmtId="0" fontId="102" fillId="37" borderId="18" xfId="33" applyFont="1" applyFill="1" applyBorder="1" applyAlignment="1">
      <alignment horizontal="center"/>
    </xf>
    <xf numFmtId="0" fontId="56" fillId="37" borderId="18" xfId="33" applyFont="1" applyFill="1" applyBorder="1" applyAlignment="1">
      <alignment horizontal="center"/>
    </xf>
    <xf numFmtId="0" fontId="53" fillId="37" borderId="18" xfId="33" applyFont="1" applyFill="1" applyBorder="1" applyAlignment="1">
      <alignment horizontal="center"/>
    </xf>
    <xf numFmtId="0" fontId="105" fillId="37" borderId="18" xfId="33" applyFont="1" applyFill="1" applyBorder="1" applyAlignment="1">
      <alignment/>
    </xf>
    <xf numFmtId="0" fontId="107" fillId="37" borderId="28" xfId="33" applyFont="1" applyFill="1" applyBorder="1" applyAlignment="1">
      <alignment horizontal="center"/>
    </xf>
    <xf numFmtId="0" fontId="107" fillId="37" borderId="29" xfId="33" applyFont="1" applyFill="1" applyBorder="1" applyAlignment="1">
      <alignment/>
    </xf>
    <xf numFmtId="0" fontId="162" fillId="35" borderId="30" xfId="15" applyFill="1" applyBorder="1" applyAlignment="1">
      <alignment/>
    </xf>
    <xf numFmtId="0" fontId="41" fillId="35" borderId="30" xfId="15" applyFont="1" applyFill="1" applyBorder="1" applyAlignment="1">
      <alignment/>
    </xf>
    <xf numFmtId="0" fontId="162" fillId="35" borderId="10" xfId="15" applyFill="1" applyBorder="1" applyAlignment="1">
      <alignment/>
    </xf>
    <xf numFmtId="0" fontId="162" fillId="35" borderId="10" xfId="15" applyFill="1" applyBorder="1" applyAlignment="1">
      <alignment/>
    </xf>
    <xf numFmtId="0" fontId="162" fillId="35" borderId="31" xfId="15" applyFill="1" applyBorder="1" applyAlignment="1">
      <alignment vertical="center"/>
    </xf>
    <xf numFmtId="0" fontId="42" fillId="35" borderId="31" xfId="15" applyFont="1" applyFill="1" applyBorder="1" applyAlignment="1">
      <alignment vertical="top" wrapText="1"/>
    </xf>
    <xf numFmtId="0" fontId="162" fillId="35" borderId="10" xfId="15" applyFill="1" applyBorder="1" applyAlignment="1">
      <alignment horizontal="left"/>
    </xf>
    <xf numFmtId="0" fontId="41" fillId="35" borderId="10" xfId="15" applyFont="1" applyFill="1" applyBorder="1" applyAlignment="1">
      <alignment/>
    </xf>
    <xf numFmtId="0" fontId="162" fillId="35" borderId="32" xfId="15" applyFill="1" applyBorder="1" applyAlignment="1">
      <alignment vertical="center"/>
    </xf>
    <xf numFmtId="0" fontId="162" fillId="35" borderId="32" xfId="15" applyFill="1" applyBorder="1" applyAlignment="1">
      <alignment wrapText="1"/>
    </xf>
    <xf numFmtId="0" fontId="56" fillId="38" borderId="27" xfId="64" applyFont="1" applyFill="1" applyBorder="1" applyAlignment="1">
      <alignment vertical="center"/>
    </xf>
    <xf numFmtId="17" fontId="102" fillId="33" borderId="0" xfId="33" applyNumberFormat="1" applyFont="1" applyFill="1" applyBorder="1" applyAlignment="1">
      <alignment horizontal="center"/>
    </xf>
    <xf numFmtId="43" fontId="102" fillId="33" borderId="0" xfId="42" applyNumberFormat="1" applyFont="1" applyFill="1" applyBorder="1" applyAlignment="1">
      <alignment horizontal="right"/>
    </xf>
    <xf numFmtId="0" fontId="112" fillId="33" borderId="0" xfId="33" applyFont="1" applyFill="1" applyBorder="1" applyAlignment="1">
      <alignment horizontal="center"/>
    </xf>
    <xf numFmtId="0" fontId="102" fillId="37" borderId="22" xfId="33" applyFont="1" applyFill="1" applyBorder="1" applyAlignment="1">
      <alignment horizontal="center"/>
    </xf>
    <xf numFmtId="0" fontId="53" fillId="37" borderId="0" xfId="33" applyFont="1" applyFill="1" applyBorder="1" applyAlignment="1">
      <alignment horizontal="center" vertical="top"/>
    </xf>
    <xf numFmtId="0" fontId="105" fillId="37" borderId="22" xfId="33" applyFont="1" applyFill="1" applyBorder="1" applyAlignment="1">
      <alignment horizontal="center" vertical="center" wrapText="1"/>
    </xf>
    <xf numFmtId="0" fontId="45" fillId="35" borderId="0" xfId="15" applyFont="1" applyFill="1" applyBorder="1" applyAlignment="1">
      <alignment wrapText="1"/>
    </xf>
    <xf numFmtId="0" fontId="45" fillId="35" borderId="16" xfId="15" applyFont="1" applyFill="1" applyBorder="1" applyAlignment="1">
      <alignment/>
    </xf>
    <xf numFmtId="0" fontId="45" fillId="35" borderId="16" xfId="15" applyFont="1" applyFill="1" applyBorder="1" applyAlignment="1">
      <alignment/>
    </xf>
    <xf numFmtId="0" fontId="45" fillId="35" borderId="16" xfId="15" applyFont="1" applyFill="1" applyBorder="1" applyAlignment="1">
      <alignment wrapText="1"/>
    </xf>
    <xf numFmtId="0" fontId="45" fillId="35" borderId="16" xfId="15" applyFont="1" applyFill="1" applyBorder="1" applyAlignment="1">
      <alignment horizontal="left" wrapText="1"/>
    </xf>
    <xf numFmtId="0" fontId="45" fillId="35" borderId="26" xfId="15" applyFont="1" applyFill="1" applyBorder="1" applyAlignment="1">
      <alignment wrapText="1"/>
    </xf>
    <xf numFmtId="17" fontId="56" fillId="37" borderId="33" xfId="33" applyNumberFormat="1" applyFont="1" applyFill="1" applyBorder="1" applyAlignment="1">
      <alignment horizontal="center" vertical="top"/>
    </xf>
    <xf numFmtId="0" fontId="45" fillId="35" borderId="16" xfId="15" applyFont="1" applyFill="1" applyBorder="1" applyAlignment="1">
      <alignment wrapText="1"/>
    </xf>
    <xf numFmtId="165" fontId="56" fillId="38" borderId="27" xfId="42" applyNumberFormat="1" applyFont="1" applyFill="1" applyBorder="1" applyAlignment="1">
      <alignment/>
    </xf>
    <xf numFmtId="0" fontId="102" fillId="37" borderId="34" xfId="33" applyFont="1" applyFill="1" applyBorder="1" applyAlignment="1">
      <alignment horizontal="center"/>
    </xf>
    <xf numFmtId="0" fontId="56" fillId="37" borderId="18" xfId="33" applyFont="1" applyFill="1" applyBorder="1" applyAlignment="1">
      <alignment horizontal="center"/>
    </xf>
    <xf numFmtId="0" fontId="105" fillId="37" borderId="18" xfId="33" applyFont="1" applyFill="1" applyBorder="1" applyAlignment="1">
      <alignment horizontal="center"/>
    </xf>
    <xf numFmtId="0" fontId="107" fillId="37" borderId="18" xfId="33" applyFont="1" applyFill="1" applyBorder="1" applyAlignment="1">
      <alignment/>
    </xf>
    <xf numFmtId="0" fontId="107" fillId="37" borderId="24" xfId="33" applyFont="1" applyFill="1" applyBorder="1" applyAlignment="1">
      <alignment horizontal="center"/>
    </xf>
    <xf numFmtId="0" fontId="163" fillId="37" borderId="21" xfId="33" applyFill="1" applyBorder="1" applyAlignment="1">
      <alignment/>
    </xf>
    <xf numFmtId="0" fontId="56" fillId="37" borderId="21" xfId="33" applyFont="1" applyFill="1" applyBorder="1" applyAlignment="1">
      <alignment horizontal="center"/>
    </xf>
    <xf numFmtId="0" fontId="53" fillId="37" borderId="21" xfId="33" applyFont="1" applyFill="1" applyBorder="1" applyAlignment="1">
      <alignment horizontal="center"/>
    </xf>
    <xf numFmtId="0" fontId="53" fillId="37" borderId="21" xfId="33" applyFont="1" applyFill="1" applyBorder="1" applyAlignment="1">
      <alignment/>
    </xf>
    <xf numFmtId="0" fontId="56" fillId="38" borderId="27" xfId="64" applyFont="1" applyFill="1" applyBorder="1" applyAlignment="1">
      <alignment/>
    </xf>
    <xf numFmtId="43" fontId="56" fillId="38" borderId="27" xfId="42" applyFont="1" applyFill="1" applyBorder="1" applyAlignment="1">
      <alignment/>
    </xf>
    <xf numFmtId="0" fontId="41" fillId="35" borderId="14" xfId="15" applyFont="1" applyFill="1" applyBorder="1" applyAlignment="1">
      <alignment horizontal="left" wrapText="1"/>
    </xf>
    <xf numFmtId="0" fontId="162" fillId="35" borderId="16" xfId="15" applyFill="1" applyBorder="1" applyAlignment="1">
      <alignment horizontal="left" wrapText="1"/>
    </xf>
    <xf numFmtId="0" fontId="41" fillId="35" borderId="16" xfId="15" applyFont="1" applyFill="1" applyBorder="1" applyAlignment="1">
      <alignment horizontal="left" wrapText="1"/>
    </xf>
    <xf numFmtId="43" fontId="103" fillId="33" borderId="0" xfId="42" applyFont="1" applyFill="1" applyBorder="1" applyAlignment="1">
      <alignment horizontal="center"/>
    </xf>
    <xf numFmtId="0" fontId="41" fillId="35" borderId="0" xfId="15" applyFont="1" applyFill="1" applyBorder="1" applyAlignment="1">
      <alignment wrapText="1"/>
    </xf>
    <xf numFmtId="0" fontId="41" fillId="35" borderId="16" xfId="15" applyFont="1" applyFill="1" applyBorder="1" applyAlignment="1">
      <alignment wrapText="1"/>
    </xf>
    <xf numFmtId="0" fontId="1" fillId="33" borderId="19" xfId="0" applyFont="1" applyFill="1" applyBorder="1" applyAlignment="1">
      <alignment/>
    </xf>
    <xf numFmtId="0" fontId="163" fillId="37" borderId="0" xfId="33" applyFill="1" applyBorder="1" applyAlignment="1">
      <alignment/>
    </xf>
    <xf numFmtId="0" fontId="163" fillId="37" borderId="0" xfId="33" applyFill="1" applyBorder="1" applyAlignment="1">
      <alignment/>
    </xf>
    <xf numFmtId="0" fontId="56" fillId="38" borderId="35" xfId="27" applyFont="1" applyFill="1" applyBorder="1" applyAlignment="1">
      <alignment/>
    </xf>
    <xf numFmtId="0" fontId="42" fillId="35" borderId="0" xfId="15" applyFont="1" applyFill="1" applyBorder="1" applyAlignment="1">
      <alignment/>
    </xf>
    <xf numFmtId="0" fontId="42" fillId="35" borderId="16" xfId="15" applyFont="1" applyFill="1" applyBorder="1" applyAlignment="1">
      <alignment/>
    </xf>
    <xf numFmtId="0" fontId="42" fillId="35" borderId="16" xfId="15" applyFont="1" applyFill="1" applyBorder="1" applyAlignment="1">
      <alignment horizontal="right"/>
    </xf>
    <xf numFmtId="0" fontId="41" fillId="35" borderId="16" xfId="15" applyFont="1" applyFill="1" applyBorder="1" applyAlignment="1">
      <alignment/>
    </xf>
    <xf numFmtId="0" fontId="42" fillId="35" borderId="16" xfId="15" applyFont="1" applyFill="1" applyBorder="1" applyAlignment="1">
      <alignment vertical="top"/>
    </xf>
    <xf numFmtId="0" fontId="162" fillId="35" borderId="16" xfId="15" applyFill="1" applyBorder="1" applyAlignment="1">
      <alignment wrapText="1"/>
    </xf>
    <xf numFmtId="0" fontId="42" fillId="35" borderId="15" xfId="15" applyFont="1" applyFill="1" applyBorder="1" applyAlignment="1">
      <alignment/>
    </xf>
    <xf numFmtId="0" fontId="42" fillId="35" borderId="15" xfId="15" applyFont="1" applyFill="1" applyBorder="1" applyAlignment="1">
      <alignment horizontal="right"/>
    </xf>
    <xf numFmtId="0" fontId="42" fillId="35" borderId="15" xfId="15" applyFont="1" applyFill="1" applyBorder="1" applyAlignment="1">
      <alignment horizontal="left" wrapText="1"/>
    </xf>
    <xf numFmtId="0" fontId="42" fillId="35" borderId="14" xfId="15" applyFont="1" applyFill="1" applyBorder="1" applyAlignment="1">
      <alignment/>
    </xf>
    <xf numFmtId="0" fontId="42" fillId="35" borderId="14" xfId="15" applyFont="1" applyFill="1" applyBorder="1" applyAlignment="1">
      <alignment horizontal="right"/>
    </xf>
    <xf numFmtId="0" fontId="162" fillId="35" borderId="16" xfId="15" applyFill="1" applyBorder="1" applyAlignment="1">
      <alignment/>
    </xf>
    <xf numFmtId="0" fontId="42" fillId="35" borderId="16" xfId="15" applyFont="1" applyFill="1" applyBorder="1" applyAlignment="1">
      <alignment wrapText="1"/>
    </xf>
    <xf numFmtId="0" fontId="42" fillId="35" borderId="16" xfId="15" applyFont="1" applyFill="1" applyBorder="1" applyAlignment="1">
      <alignment horizontal="left"/>
    </xf>
    <xf numFmtId="0" fontId="162" fillId="35" borderId="16" xfId="15" applyFill="1" applyBorder="1" applyAlignment="1">
      <alignment vertical="center" wrapText="1"/>
    </xf>
    <xf numFmtId="0" fontId="42" fillId="35" borderId="0" xfId="15" applyFont="1" applyFill="1" applyBorder="1" applyAlignment="1">
      <alignment horizontal="right"/>
    </xf>
    <xf numFmtId="0" fontId="49" fillId="35" borderId="16" xfId="0" applyFont="1" applyFill="1" applyBorder="1" applyAlignment="1">
      <alignment/>
    </xf>
    <xf numFmtId="0" fontId="50" fillId="35" borderId="16" xfId="0" applyFont="1" applyFill="1" applyBorder="1" applyAlignment="1">
      <alignment/>
    </xf>
    <xf numFmtId="0" fontId="50" fillId="35" borderId="16" xfId="0" applyFont="1" applyFill="1" applyBorder="1" applyAlignment="1">
      <alignment vertical="top"/>
    </xf>
    <xf numFmtId="0" fontId="49" fillId="35" borderId="16" xfId="0" applyFont="1" applyFill="1" applyBorder="1" applyAlignment="1">
      <alignment wrapText="1"/>
    </xf>
    <xf numFmtId="0" fontId="49" fillId="35" borderId="15" xfId="0" applyFont="1" applyFill="1" applyBorder="1" applyAlignment="1">
      <alignment/>
    </xf>
    <xf numFmtId="0" fontId="49" fillId="35" borderId="15" xfId="0" applyFont="1" applyFill="1" applyBorder="1" applyAlignment="1">
      <alignment/>
    </xf>
    <xf numFmtId="0" fontId="49" fillId="35" borderId="15" xfId="0" applyFont="1" applyFill="1" applyBorder="1" applyAlignment="1">
      <alignment wrapText="1"/>
    </xf>
    <xf numFmtId="0" fontId="49" fillId="35" borderId="14" xfId="0" applyFont="1" applyFill="1" applyBorder="1" applyAlignment="1">
      <alignment/>
    </xf>
    <xf numFmtId="0" fontId="49" fillId="35" borderId="14" xfId="0" applyFont="1" applyFill="1" applyBorder="1" applyAlignment="1">
      <alignment/>
    </xf>
    <xf numFmtId="0" fontId="51" fillId="35" borderId="14" xfId="0" applyFont="1" applyFill="1" applyBorder="1" applyAlignment="1">
      <alignment wrapText="1"/>
    </xf>
    <xf numFmtId="0" fontId="50" fillId="35" borderId="16" xfId="0" applyFont="1" applyFill="1" applyBorder="1" applyAlignment="1">
      <alignment/>
    </xf>
    <xf numFmtId="0" fontId="50" fillId="35" borderId="16" xfId="0" applyFont="1" applyFill="1" applyBorder="1" applyAlignment="1">
      <alignment wrapText="1"/>
    </xf>
    <xf numFmtId="0" fontId="49" fillId="35" borderId="16" xfId="0" applyFont="1" applyFill="1" applyBorder="1" applyAlignment="1">
      <alignment/>
    </xf>
    <xf numFmtId="0" fontId="42" fillId="35" borderId="15" xfId="15" applyNumberFormat="1" applyFont="1" applyFill="1" applyBorder="1" applyAlignment="1">
      <alignment horizontal="left"/>
    </xf>
    <xf numFmtId="0" fontId="102" fillId="37" borderId="0" xfId="33" applyFont="1" applyFill="1" applyBorder="1" applyAlignment="1">
      <alignment/>
    </xf>
    <xf numFmtId="0" fontId="102" fillId="37" borderId="0" xfId="33" applyFont="1" applyFill="1" applyBorder="1" applyAlignment="1">
      <alignment/>
    </xf>
    <xf numFmtId="0" fontId="45" fillId="35" borderId="16" xfId="15" applyFont="1" applyFill="1" applyBorder="1" applyAlignment="1">
      <alignment/>
    </xf>
    <xf numFmtId="0" fontId="46" fillId="35" borderId="16" xfId="15" applyFont="1" applyFill="1" applyBorder="1" applyAlignment="1">
      <alignment/>
    </xf>
    <xf numFmtId="0" fontId="45" fillId="35" borderId="0" xfId="15" applyFont="1" applyFill="1" applyBorder="1" applyAlignment="1">
      <alignment/>
    </xf>
    <xf numFmtId="0" fontId="46" fillId="35" borderId="0" xfId="15" applyFont="1" applyFill="1" applyBorder="1" applyAlignment="1">
      <alignment/>
    </xf>
    <xf numFmtId="0" fontId="48" fillId="35" borderId="0" xfId="15" applyFont="1" applyFill="1" applyBorder="1" applyAlignment="1">
      <alignment/>
    </xf>
    <xf numFmtId="0" fontId="47" fillId="35" borderId="0" xfId="15" applyFont="1" applyFill="1" applyBorder="1" applyAlignment="1">
      <alignment/>
    </xf>
    <xf numFmtId="0" fontId="46" fillId="35" borderId="15" xfId="15" applyFont="1" applyFill="1" applyBorder="1" applyAlignment="1">
      <alignment/>
    </xf>
    <xf numFmtId="0" fontId="48" fillId="35" borderId="14" xfId="15" applyFont="1" applyFill="1" applyBorder="1" applyAlignment="1">
      <alignment/>
    </xf>
    <xf numFmtId="0" fontId="47" fillId="35" borderId="14" xfId="15" applyFont="1" applyFill="1" applyBorder="1" applyAlignment="1">
      <alignment/>
    </xf>
    <xf numFmtId="0" fontId="45" fillId="35" borderId="16" xfId="15" applyFont="1" applyFill="1" applyBorder="1" applyAlignment="1">
      <alignment/>
    </xf>
    <xf numFmtId="0" fontId="46" fillId="38" borderId="0" xfId="64" applyFont="1" applyFill="1" applyBorder="1" applyAlignment="1">
      <alignment/>
    </xf>
    <xf numFmtId="165" fontId="46" fillId="38" borderId="0" xfId="64" applyNumberFormat="1" applyFont="1" applyFill="1" applyBorder="1" applyAlignment="1">
      <alignment/>
    </xf>
    <xf numFmtId="3" fontId="45" fillId="35" borderId="16" xfId="15" applyNumberFormat="1" applyFont="1" applyFill="1" applyBorder="1" applyAlignment="1">
      <alignment/>
    </xf>
    <xf numFmtId="10" fontId="45" fillId="35" borderId="16" xfId="15" applyNumberFormat="1" applyFont="1" applyFill="1" applyBorder="1" applyAlignment="1">
      <alignment/>
    </xf>
    <xf numFmtId="0" fontId="46" fillId="35" borderId="16" xfId="15" applyFont="1" applyFill="1" applyBorder="1" applyAlignment="1">
      <alignment horizontal="center" vertical="center"/>
    </xf>
    <xf numFmtId="0" fontId="46" fillId="38" borderId="36" xfId="64" applyFont="1" applyFill="1" applyBorder="1" applyAlignment="1">
      <alignment horizontal="left"/>
    </xf>
    <xf numFmtId="0" fontId="48" fillId="38" borderId="0" xfId="64" applyFont="1" applyFill="1" applyBorder="1" applyAlignment="1">
      <alignment/>
    </xf>
    <xf numFmtId="0" fontId="48" fillId="38" borderId="37" xfId="64" applyFont="1" applyFill="1" applyBorder="1" applyAlignment="1">
      <alignment/>
    </xf>
    <xf numFmtId="0" fontId="0" fillId="33" borderId="20" xfId="0" applyFill="1" applyBorder="1" applyAlignment="1">
      <alignment/>
    </xf>
    <xf numFmtId="0" fontId="163" fillId="38" borderId="0" xfId="33" applyFill="1" applyBorder="1" applyAlignment="1">
      <alignment/>
    </xf>
    <xf numFmtId="0" fontId="163" fillId="38" borderId="0" xfId="33" applyFill="1" applyAlignment="1">
      <alignment/>
    </xf>
    <xf numFmtId="0" fontId="176" fillId="38" borderId="0" xfId="63" applyFill="1" applyAlignment="1">
      <alignment/>
    </xf>
    <xf numFmtId="0" fontId="113" fillId="38" borderId="0" xfId="33" applyFont="1" applyFill="1" applyAlignment="1">
      <alignment/>
    </xf>
    <xf numFmtId="0" fontId="176" fillId="38" borderId="0" xfId="63" applyFill="1" applyAlignment="1">
      <alignment/>
    </xf>
    <xf numFmtId="0" fontId="113" fillId="38" borderId="0" xfId="33" applyFont="1" applyFill="1" applyAlignment="1">
      <alignment/>
    </xf>
    <xf numFmtId="0" fontId="114" fillId="38" borderId="0" xfId="63" applyFont="1" applyFill="1" applyAlignment="1">
      <alignment/>
    </xf>
    <xf numFmtId="0" fontId="114" fillId="38" borderId="0" xfId="63" applyFont="1" applyFill="1" applyAlignment="1">
      <alignment/>
    </xf>
    <xf numFmtId="0" fontId="115" fillId="38" borderId="0" xfId="63" applyFont="1" applyFill="1" applyAlignment="1">
      <alignment/>
    </xf>
    <xf numFmtId="0" fontId="116" fillId="38" borderId="0" xfId="33" applyFont="1" applyFill="1" applyAlignment="1">
      <alignment/>
    </xf>
    <xf numFmtId="10" fontId="162" fillId="39" borderId="16" xfId="21" applyNumberFormat="1" applyFill="1" applyBorder="1" applyAlignment="1">
      <alignment wrapText="1"/>
    </xf>
    <xf numFmtId="10" fontId="41" fillId="39" borderId="16" xfId="21" applyNumberFormat="1" applyFont="1" applyFill="1" applyBorder="1" applyAlignment="1">
      <alignment wrapText="1"/>
    </xf>
    <xf numFmtId="10" fontId="162" fillId="39" borderId="38" xfId="21" applyNumberFormat="1" applyFill="1" applyBorder="1" applyAlignment="1">
      <alignment/>
    </xf>
    <xf numFmtId="10" fontId="162" fillId="39" borderId="14" xfId="21" applyNumberFormat="1" applyFill="1" applyBorder="1" applyAlignment="1">
      <alignment wrapText="1"/>
    </xf>
    <xf numFmtId="165" fontId="52" fillId="37" borderId="39" xfId="21" applyNumberFormat="1" applyFont="1" applyFill="1" applyBorder="1" applyAlignment="1">
      <alignment horizontal="right"/>
    </xf>
    <xf numFmtId="165" fontId="52" fillId="37" borderId="40" xfId="21" applyNumberFormat="1" applyFont="1" applyFill="1" applyBorder="1" applyAlignment="1">
      <alignment horizontal="right"/>
    </xf>
    <xf numFmtId="10" fontId="45" fillId="35" borderId="16" xfId="62" applyNumberFormat="1" applyFont="1" applyFill="1" applyBorder="1" applyAlignment="1">
      <alignment/>
    </xf>
    <xf numFmtId="0" fontId="54" fillId="33" borderId="0" xfId="52" applyFont="1" applyFill="1" applyAlignment="1">
      <alignment/>
    </xf>
    <xf numFmtId="0" fontId="55" fillId="33" borderId="0" xfId="52" applyFont="1" applyFill="1" applyAlignment="1">
      <alignment/>
    </xf>
    <xf numFmtId="0" fontId="117" fillId="33" borderId="0" xfId="0" applyFont="1" applyFill="1" applyAlignment="1">
      <alignment/>
    </xf>
    <xf numFmtId="165" fontId="0" fillId="33" borderId="19" xfId="42" applyNumberFormat="1" applyFont="1" applyFill="1" applyBorder="1" applyAlignment="1">
      <alignment/>
    </xf>
    <xf numFmtId="0" fontId="108" fillId="33" borderId="20" xfId="0" applyFont="1" applyFill="1" applyBorder="1" applyAlignment="1">
      <alignment/>
    </xf>
    <xf numFmtId="0" fontId="0" fillId="33" borderId="19" xfId="57" applyFill="1" applyBorder="1">
      <alignment/>
      <protection/>
    </xf>
    <xf numFmtId="0" fontId="162" fillId="35" borderId="41" xfId="15" applyFill="1" applyBorder="1" applyAlignment="1">
      <alignment/>
    </xf>
    <xf numFmtId="165" fontId="30" fillId="33" borderId="0" xfId="42" applyNumberFormat="1" applyFont="1" applyFill="1" applyAlignment="1">
      <alignment/>
    </xf>
    <xf numFmtId="165" fontId="23" fillId="33" borderId="0" xfId="42" applyNumberFormat="1" applyFont="1" applyFill="1" applyBorder="1" applyAlignment="1">
      <alignment/>
    </xf>
    <xf numFmtId="165" fontId="0" fillId="33" borderId="0" xfId="42" applyNumberFormat="1" applyFont="1" applyFill="1" applyBorder="1" applyAlignment="1">
      <alignment/>
    </xf>
    <xf numFmtId="165" fontId="0" fillId="33" borderId="0" xfId="42" applyNumberFormat="1" applyFont="1" applyFill="1" applyAlignment="1">
      <alignment/>
    </xf>
    <xf numFmtId="0" fontId="56" fillId="33" borderId="0" xfId="33" applyFont="1" applyFill="1" applyBorder="1" applyAlignment="1">
      <alignment vertical="center"/>
    </xf>
    <xf numFmtId="0" fontId="56" fillId="33" borderId="18" xfId="33" applyFont="1" applyFill="1" applyBorder="1" applyAlignment="1">
      <alignment vertical="center"/>
    </xf>
    <xf numFmtId="165" fontId="56" fillId="38" borderId="27" xfId="64" applyNumberFormat="1" applyFont="1" applyFill="1" applyBorder="1" applyAlignment="1">
      <alignment horizontal="left"/>
    </xf>
    <xf numFmtId="0" fontId="38" fillId="33" borderId="0" xfId="0" applyFont="1" applyFill="1" applyBorder="1" applyAlignment="1">
      <alignment/>
    </xf>
    <xf numFmtId="0" fontId="0" fillId="33" borderId="0" xfId="0" applyFont="1" applyFill="1" applyBorder="1" applyAlignment="1">
      <alignment/>
    </xf>
    <xf numFmtId="165" fontId="49" fillId="35" borderId="16" xfId="42" applyNumberFormat="1" applyFont="1" applyFill="1" applyBorder="1" applyAlignment="1">
      <alignment horizontal="right" wrapText="1"/>
    </xf>
    <xf numFmtId="165" fontId="49" fillId="35" borderId="16" xfId="0" applyNumberFormat="1" applyFont="1" applyFill="1" applyBorder="1" applyAlignment="1">
      <alignment horizontal="right" wrapText="1"/>
    </xf>
    <xf numFmtId="165" fontId="56" fillId="38" borderId="27" xfId="64" applyNumberFormat="1" applyFont="1" applyFill="1" applyBorder="1" applyAlignment="1">
      <alignment horizontal="right" wrapText="1"/>
    </xf>
    <xf numFmtId="165" fontId="50" fillId="35" borderId="16" xfId="42" applyNumberFormat="1" applyFont="1" applyFill="1" applyBorder="1" applyAlignment="1">
      <alignment horizontal="right" wrapText="1"/>
    </xf>
    <xf numFmtId="165" fontId="50" fillId="35" borderId="16" xfId="42" applyNumberFormat="1" applyFont="1" applyFill="1" applyBorder="1" applyAlignment="1">
      <alignment horizontal="right" vertical="center" wrapText="1"/>
    </xf>
    <xf numFmtId="165" fontId="49" fillId="35" borderId="16" xfId="42" applyNumberFormat="1" applyFont="1" applyFill="1" applyBorder="1" applyAlignment="1">
      <alignment horizontal="right" vertical="center" wrapText="1"/>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6" fillId="38" borderId="37" xfId="64" applyFont="1" applyFill="1" applyBorder="1" applyAlignment="1">
      <alignment horizontal="right" wrapText="1"/>
    </xf>
    <xf numFmtId="165" fontId="46" fillId="38" borderId="0" xfId="64" applyNumberFormat="1" applyFont="1" applyFill="1" applyBorder="1" applyAlignment="1">
      <alignment horizontal="right" wrapText="1"/>
    </xf>
    <xf numFmtId="10" fontId="45" fillId="35" borderId="16" xfId="15" applyNumberFormat="1" applyFont="1" applyFill="1" applyBorder="1" applyAlignment="1">
      <alignment horizontal="right" wrapText="1"/>
    </xf>
    <xf numFmtId="165" fontId="45" fillId="35" borderId="16" xfId="42" applyNumberFormat="1" applyFont="1" applyFill="1" applyBorder="1" applyAlignment="1">
      <alignment horizontal="right" wrapText="1"/>
    </xf>
    <xf numFmtId="3" fontId="45" fillId="35" borderId="16" xfId="15" applyNumberFormat="1" applyFont="1" applyFill="1" applyBorder="1" applyAlignment="1">
      <alignment horizontal="right" wrapText="1"/>
    </xf>
    <xf numFmtId="3" fontId="33" fillId="33" borderId="0" xfId="0" applyNumberFormat="1" applyFont="1" applyFill="1" applyAlignment="1">
      <alignment horizontal="right" wrapText="1"/>
    </xf>
    <xf numFmtId="43" fontId="1" fillId="33" borderId="0" xfId="42" applyNumberFormat="1" applyFont="1" applyFill="1" applyBorder="1" applyAlignment="1">
      <alignment/>
    </xf>
    <xf numFmtId="165" fontId="42" fillId="35" borderId="16" xfId="15" applyNumberFormat="1" applyFont="1" applyFill="1" applyBorder="1" applyAlignment="1">
      <alignment horizontal="right" wrapText="1"/>
    </xf>
    <xf numFmtId="0" fontId="42" fillId="40" borderId="0" xfId="15" applyNumberFormat="1" applyFont="1" applyFill="1" applyBorder="1" applyAlignment="1">
      <alignment horizontal="left" wrapText="1"/>
    </xf>
    <xf numFmtId="0" fontId="43" fillId="40" borderId="14" xfId="15" applyNumberFormat="1" applyFont="1" applyFill="1" applyBorder="1" applyAlignment="1">
      <alignment horizontal="left" wrapText="1"/>
    </xf>
    <xf numFmtId="165" fontId="162" fillId="35" borderId="16" xfId="15" applyNumberFormat="1" applyFill="1" applyBorder="1" applyAlignment="1">
      <alignment horizontal="right" wrapText="1"/>
    </xf>
    <xf numFmtId="165" fontId="56" fillId="38" borderId="27" xfId="64" applyNumberFormat="1" applyFont="1" applyFill="1" applyBorder="1" applyAlignment="1">
      <alignment wrapText="1"/>
    </xf>
    <xf numFmtId="43" fontId="56" fillId="38" borderId="27" xfId="64" applyNumberFormat="1" applyFont="1" applyFill="1" applyBorder="1" applyAlignment="1">
      <alignment wrapText="1"/>
    </xf>
    <xf numFmtId="43" fontId="162" fillId="35" borderId="16" xfId="15" applyNumberFormat="1" applyFill="1" applyBorder="1" applyAlignment="1">
      <alignment horizontal="right" wrapText="1"/>
    </xf>
    <xf numFmtId="165" fontId="162" fillId="35" borderId="15" xfId="15" applyNumberFormat="1" applyFill="1" applyBorder="1" applyAlignment="1">
      <alignment horizontal="right" vertical="center" wrapText="1"/>
    </xf>
    <xf numFmtId="165" fontId="162" fillId="35" borderId="26" xfId="15" applyNumberFormat="1" applyFill="1" applyBorder="1" applyAlignment="1">
      <alignment horizontal="right" wrapText="1"/>
    </xf>
    <xf numFmtId="43" fontId="162" fillId="35" borderId="15" xfId="15" applyNumberFormat="1" applyFill="1" applyBorder="1" applyAlignment="1">
      <alignment horizontal="right" vertical="center" wrapText="1"/>
    </xf>
    <xf numFmtId="43" fontId="56" fillId="38" borderId="27" xfId="64" applyNumberFormat="1" applyFont="1" applyFill="1" applyBorder="1" applyAlignment="1">
      <alignment horizontal="right" wrapText="1"/>
    </xf>
    <xf numFmtId="43" fontId="162" fillId="35" borderId="0" xfId="15" applyNumberFormat="1" applyFill="1" applyBorder="1" applyAlignment="1">
      <alignment horizontal="right" vertical="center" wrapText="1"/>
    </xf>
    <xf numFmtId="165" fontId="162" fillId="35" borderId="0" xfId="15" applyNumberFormat="1" applyFill="1" applyBorder="1" applyAlignment="1">
      <alignment horizontal="right" vertical="center" wrapText="1"/>
    </xf>
    <xf numFmtId="165" fontId="162" fillId="35" borderId="30" xfId="15" applyNumberFormat="1" applyFill="1" applyBorder="1" applyAlignment="1">
      <alignment horizontal="right" wrapText="1"/>
    </xf>
    <xf numFmtId="43" fontId="162" fillId="35" borderId="30" xfId="15" applyNumberFormat="1" applyFill="1" applyBorder="1" applyAlignment="1">
      <alignment horizontal="right" wrapText="1"/>
    </xf>
    <xf numFmtId="165" fontId="162" fillId="35" borderId="0" xfId="15" applyNumberFormat="1" applyFill="1" applyBorder="1" applyAlignment="1">
      <alignment horizontal="right" wrapText="1"/>
    </xf>
    <xf numFmtId="165" fontId="162" fillId="35" borderId="41" xfId="15" applyNumberFormat="1" applyFill="1" applyBorder="1" applyAlignment="1">
      <alignment horizontal="right" wrapText="1"/>
    </xf>
    <xf numFmtId="165" fontId="162" fillId="35" borderId="10" xfId="15" applyNumberFormat="1" applyFill="1" applyBorder="1" applyAlignment="1">
      <alignment horizontal="right" wrapText="1"/>
    </xf>
    <xf numFmtId="43" fontId="162" fillId="35" borderId="10" xfId="15" applyNumberFormat="1" applyFill="1" applyBorder="1" applyAlignment="1">
      <alignment horizontal="right" wrapText="1"/>
    </xf>
    <xf numFmtId="165" fontId="162" fillId="35" borderId="31" xfId="15" applyNumberFormat="1" applyFill="1" applyBorder="1" applyAlignment="1">
      <alignment horizontal="right" vertical="center" wrapText="1"/>
    </xf>
    <xf numFmtId="43" fontId="162" fillId="35" borderId="31" xfId="15" applyNumberFormat="1" applyFill="1" applyBorder="1" applyAlignment="1">
      <alignment horizontal="right" vertical="center" wrapText="1"/>
    </xf>
    <xf numFmtId="165" fontId="162" fillId="35" borderId="32" xfId="15" applyNumberFormat="1" applyFill="1" applyBorder="1" applyAlignment="1">
      <alignment horizontal="right" vertical="center" wrapText="1"/>
    </xf>
    <xf numFmtId="43" fontId="162" fillId="35" borderId="32" xfId="15" applyNumberFormat="1" applyFill="1" applyBorder="1" applyAlignment="1">
      <alignment horizontal="right" vertical="center" wrapText="1"/>
    </xf>
    <xf numFmtId="165" fontId="41" fillId="35" borderId="0" xfId="42" applyNumberFormat="1" applyFont="1" applyFill="1" applyBorder="1" applyAlignment="1">
      <alignment horizontal="right" vertical="center" wrapText="1"/>
    </xf>
    <xf numFmtId="43" fontId="41" fillId="35" borderId="0" xfId="42" applyFont="1" applyFill="1" applyBorder="1" applyAlignment="1">
      <alignment horizontal="right" vertical="center" wrapText="1"/>
    </xf>
    <xf numFmtId="43" fontId="41" fillId="35" borderId="16" xfId="42" applyFont="1" applyFill="1" applyBorder="1" applyAlignment="1">
      <alignment horizontal="right" wrapText="1"/>
    </xf>
    <xf numFmtId="43" fontId="41" fillId="35" borderId="26" xfId="42" applyFont="1" applyFill="1" applyBorder="1" applyAlignment="1">
      <alignment horizontal="right" wrapText="1"/>
    </xf>
    <xf numFmtId="165" fontId="56" fillId="38" borderId="27" xfId="42" applyNumberFormat="1" applyFont="1" applyFill="1" applyBorder="1" applyAlignment="1">
      <alignment wrapText="1"/>
    </xf>
    <xf numFmtId="165" fontId="41" fillId="35" borderId="16" xfId="42" applyNumberFormat="1" applyFont="1" applyFill="1" applyBorder="1" applyAlignment="1">
      <alignment horizontal="right" wrapText="1"/>
    </xf>
    <xf numFmtId="165" fontId="41" fillId="35" borderId="16" xfId="42" applyNumberFormat="1" applyFont="1" applyFill="1" applyBorder="1" applyAlignment="1">
      <alignment horizontal="right" vertical="center" wrapText="1"/>
    </xf>
    <xf numFmtId="165" fontId="162" fillId="35" borderId="16" xfId="15" applyNumberFormat="1" applyFill="1" applyBorder="1" applyAlignment="1">
      <alignment horizontal="right" vertical="center" wrapText="1"/>
    </xf>
    <xf numFmtId="165" fontId="41" fillId="35" borderId="26" xfId="42" applyNumberFormat="1" applyFont="1" applyFill="1" applyBorder="1" applyAlignment="1">
      <alignment horizontal="right" wrapText="1"/>
    </xf>
    <xf numFmtId="165" fontId="56" fillId="38" borderId="27" xfId="42" applyNumberFormat="1" applyFont="1" applyFill="1" applyBorder="1" applyAlignment="1">
      <alignment horizontal="right" wrapText="1"/>
    </xf>
    <xf numFmtId="165" fontId="42" fillId="35" borderId="16" xfId="15" applyNumberFormat="1" applyFont="1" applyFill="1" applyBorder="1" applyAlignment="1">
      <alignment horizontal="right" vertical="center" wrapText="1"/>
    </xf>
    <xf numFmtId="165" fontId="42" fillId="35" borderId="0" xfId="15" applyNumberFormat="1" applyFont="1" applyFill="1" applyBorder="1" applyAlignment="1">
      <alignment horizontal="right" vertical="center" wrapText="1"/>
    </xf>
    <xf numFmtId="165" fontId="46" fillId="35" borderId="16" xfId="42" applyNumberFormat="1" applyFont="1" applyFill="1" applyBorder="1" applyAlignment="1">
      <alignment horizontal="right" wrapText="1"/>
    </xf>
    <xf numFmtId="10" fontId="45" fillId="35" borderId="16" xfId="62" applyNumberFormat="1" applyFont="1" applyFill="1" applyBorder="1" applyAlignment="1">
      <alignment horizontal="right" wrapText="1"/>
    </xf>
    <xf numFmtId="40" fontId="162" fillId="35" borderId="16" xfId="15" applyNumberFormat="1" applyFill="1" applyBorder="1" applyAlignment="1">
      <alignment horizontal="right" wrapText="1"/>
    </xf>
    <xf numFmtId="40" fontId="162" fillId="35" borderId="15" xfId="15" applyNumberFormat="1" applyFill="1" applyBorder="1" applyAlignment="1">
      <alignment horizontal="right" vertical="center" wrapText="1"/>
    </xf>
    <xf numFmtId="40" fontId="162" fillId="35" borderId="0" xfId="15" applyNumberFormat="1" applyFill="1" applyBorder="1" applyAlignment="1">
      <alignment horizontal="right" vertical="center" wrapText="1"/>
    </xf>
    <xf numFmtId="40" fontId="162" fillId="35" borderId="26" xfId="15" applyNumberFormat="1" applyFill="1" applyBorder="1" applyAlignment="1">
      <alignment horizontal="right" wrapText="1"/>
    </xf>
    <xf numFmtId="38" fontId="162" fillId="35" borderId="16" xfId="15" applyNumberFormat="1" applyFill="1" applyBorder="1" applyAlignment="1">
      <alignment horizontal="right" wrapText="1"/>
    </xf>
    <xf numFmtId="38" fontId="162" fillId="35" borderId="15" xfId="15" applyNumberFormat="1" applyFill="1" applyBorder="1" applyAlignment="1">
      <alignment horizontal="right" vertical="center" wrapText="1"/>
    </xf>
    <xf numFmtId="38" fontId="162" fillId="35" borderId="26" xfId="15" applyNumberFormat="1" applyFill="1" applyBorder="1" applyAlignment="1">
      <alignment horizontal="right" wrapText="1"/>
    </xf>
    <xf numFmtId="40" fontId="162" fillId="35" borderId="30" xfId="15" applyNumberFormat="1" applyFill="1" applyBorder="1" applyAlignment="1">
      <alignment horizontal="right" wrapText="1"/>
    </xf>
    <xf numFmtId="40" fontId="162" fillId="35" borderId="10" xfId="15" applyNumberFormat="1" applyFill="1" applyBorder="1" applyAlignment="1">
      <alignment horizontal="right" wrapText="1"/>
    </xf>
    <xf numFmtId="40" fontId="162" fillId="35" borderId="31" xfId="15" applyNumberFormat="1" applyFill="1" applyBorder="1" applyAlignment="1">
      <alignment horizontal="right" vertical="center" wrapText="1"/>
    </xf>
    <xf numFmtId="40" fontId="162" fillId="35" borderId="32" xfId="15" applyNumberFormat="1" applyFill="1" applyBorder="1" applyAlignment="1">
      <alignment horizontal="right" vertical="center" wrapText="1"/>
    </xf>
    <xf numFmtId="185" fontId="162" fillId="35" borderId="0" xfId="15" applyNumberFormat="1" applyFill="1" applyBorder="1" applyAlignment="1">
      <alignment horizontal="right" wrapText="1"/>
    </xf>
    <xf numFmtId="185" fontId="162" fillId="35" borderId="16" xfId="15" applyNumberFormat="1" applyFill="1" applyBorder="1" applyAlignment="1">
      <alignment horizontal="right" wrapText="1"/>
    </xf>
    <xf numFmtId="38" fontId="162" fillId="35" borderId="41" xfId="15" applyNumberFormat="1" applyFill="1" applyBorder="1" applyAlignment="1">
      <alignment horizontal="right" wrapText="1"/>
    </xf>
    <xf numFmtId="40" fontId="162" fillId="35" borderId="0" xfId="15" applyNumberFormat="1" applyFill="1" applyBorder="1" applyAlignment="1">
      <alignment horizontal="right" wrapText="1"/>
    </xf>
    <xf numFmtId="40" fontId="162" fillId="35" borderId="41" xfId="15" applyNumberFormat="1" applyFill="1" applyBorder="1" applyAlignment="1">
      <alignment horizontal="right" wrapText="1"/>
    </xf>
    <xf numFmtId="185" fontId="41" fillId="35" borderId="0" xfId="42" applyNumberFormat="1" applyFont="1" applyFill="1" applyBorder="1" applyAlignment="1">
      <alignment horizontal="right" vertical="center" wrapText="1"/>
    </xf>
    <xf numFmtId="185" fontId="162" fillId="35" borderId="0" xfId="15" applyNumberFormat="1" applyFill="1" applyBorder="1" applyAlignment="1">
      <alignment horizontal="right" vertical="center" wrapText="1"/>
    </xf>
    <xf numFmtId="185" fontId="41" fillId="35" borderId="16" xfId="42" applyNumberFormat="1" applyFont="1" applyFill="1" applyBorder="1" applyAlignment="1">
      <alignment horizontal="right" wrapText="1"/>
    </xf>
    <xf numFmtId="185" fontId="41" fillId="35" borderId="16" xfId="42" applyNumberFormat="1" applyFont="1" applyFill="1" applyBorder="1" applyAlignment="1">
      <alignment horizontal="right" vertical="center" wrapText="1"/>
    </xf>
    <xf numFmtId="185" fontId="162" fillId="35" borderId="16" xfId="15" applyNumberFormat="1" applyFill="1" applyBorder="1" applyAlignment="1">
      <alignment horizontal="right" vertical="center" wrapText="1"/>
    </xf>
    <xf numFmtId="185" fontId="41" fillId="35" borderId="26" xfId="42" applyNumberFormat="1" applyFont="1" applyFill="1" applyBorder="1" applyAlignment="1">
      <alignment horizontal="right" wrapText="1"/>
    </xf>
    <xf numFmtId="185" fontId="162" fillId="35" borderId="26" xfId="15" applyNumberFormat="1" applyFill="1" applyBorder="1" applyAlignment="1">
      <alignment horizontal="right" wrapText="1"/>
    </xf>
    <xf numFmtId="185" fontId="56" fillId="38" borderId="27" xfId="42" applyNumberFormat="1" applyFont="1" applyFill="1" applyBorder="1" applyAlignment="1">
      <alignment horizontal="right" wrapText="1"/>
    </xf>
    <xf numFmtId="185" fontId="56" fillId="38" borderId="27" xfId="64" applyNumberFormat="1" applyFont="1" applyFill="1" applyBorder="1" applyAlignment="1">
      <alignment horizontal="right" wrapText="1"/>
    </xf>
    <xf numFmtId="38" fontId="41" fillId="35" borderId="0" xfId="42" applyNumberFormat="1" applyFont="1" applyFill="1" applyBorder="1" applyAlignment="1">
      <alignment horizontal="right" vertical="center" wrapText="1"/>
    </xf>
    <xf numFmtId="38" fontId="41" fillId="35" borderId="16" xfId="42" applyNumberFormat="1" applyFont="1" applyFill="1" applyBorder="1" applyAlignment="1">
      <alignment horizontal="right" wrapText="1"/>
    </xf>
    <xf numFmtId="38" fontId="41" fillId="35" borderId="16" xfId="42" applyNumberFormat="1" applyFont="1" applyFill="1" applyBorder="1" applyAlignment="1">
      <alignment horizontal="right" vertical="center" wrapText="1"/>
    </xf>
    <xf numFmtId="38" fontId="41" fillId="35" borderId="26" xfId="42" applyNumberFormat="1" applyFont="1" applyFill="1" applyBorder="1" applyAlignment="1">
      <alignment horizontal="right" wrapText="1"/>
    </xf>
    <xf numFmtId="38" fontId="56" fillId="38" borderId="27" xfId="42" applyNumberFormat="1" applyFont="1" applyFill="1" applyBorder="1" applyAlignment="1">
      <alignment horizontal="right" wrapText="1"/>
    </xf>
    <xf numFmtId="38" fontId="45" fillId="35" borderId="16" xfId="42" applyNumberFormat="1" applyFont="1" applyFill="1" applyBorder="1" applyAlignment="1">
      <alignment horizontal="right" wrapText="1"/>
    </xf>
    <xf numFmtId="38" fontId="46" fillId="35" borderId="16" xfId="42" applyNumberFormat="1" applyFont="1" applyFill="1" applyBorder="1" applyAlignment="1">
      <alignment horizontal="right" wrapText="1"/>
    </xf>
    <xf numFmtId="38" fontId="56" fillId="38" borderId="27" xfId="64" applyNumberFormat="1" applyFont="1" applyFill="1" applyBorder="1" applyAlignment="1">
      <alignment horizontal="right" wrapText="1"/>
    </xf>
    <xf numFmtId="38" fontId="45" fillId="35" borderId="16" xfId="42" applyNumberFormat="1" applyFont="1" applyFill="1" applyBorder="1" applyAlignment="1">
      <alignment horizontal="right" vertical="center" wrapText="1"/>
    </xf>
    <xf numFmtId="38" fontId="46" fillId="38" borderId="0" xfId="64" applyNumberFormat="1" applyFont="1" applyFill="1" applyBorder="1" applyAlignment="1">
      <alignment horizontal="right" wrapText="1"/>
    </xf>
    <xf numFmtId="38" fontId="46" fillId="38" borderId="0" xfId="42" applyNumberFormat="1" applyFont="1" applyFill="1" applyBorder="1" applyAlignment="1">
      <alignment horizontal="right" wrapText="1"/>
    </xf>
    <xf numFmtId="165" fontId="24" fillId="33" borderId="0" xfId="53" applyNumberFormat="1" applyFill="1" applyAlignment="1" applyProtection="1">
      <alignment/>
      <protection/>
    </xf>
    <xf numFmtId="165" fontId="118" fillId="33" borderId="0" xfId="53" applyNumberFormat="1" applyFont="1" applyFill="1" applyAlignment="1" applyProtection="1">
      <alignment/>
      <protection/>
    </xf>
    <xf numFmtId="165" fontId="119" fillId="33" borderId="0" xfId="42" applyNumberFormat="1" applyFont="1" applyFill="1" applyAlignment="1">
      <alignment/>
    </xf>
    <xf numFmtId="43" fontId="119" fillId="33" borderId="0" xfId="42" applyFont="1" applyFill="1" applyAlignment="1">
      <alignment/>
    </xf>
    <xf numFmtId="175" fontId="38" fillId="33" borderId="0" xfId="42" applyNumberFormat="1" applyFont="1" applyFill="1" applyAlignment="1">
      <alignment/>
    </xf>
    <xf numFmtId="0" fontId="54" fillId="33" borderId="0" xfId="0" applyFont="1" applyFill="1" applyBorder="1" applyAlignment="1">
      <alignment horizontal="right"/>
    </xf>
    <xf numFmtId="0" fontId="10" fillId="33" borderId="0" xfId="0" applyFont="1" applyFill="1" applyBorder="1" applyAlignment="1">
      <alignment/>
    </xf>
    <xf numFmtId="0" fontId="1" fillId="33" borderId="42" xfId="0" applyFont="1" applyFill="1" applyBorder="1" applyAlignment="1">
      <alignment/>
    </xf>
    <xf numFmtId="165" fontId="0" fillId="33" borderId="42" xfId="42" applyNumberFormat="1" applyFont="1" applyFill="1" applyBorder="1" applyAlignment="1">
      <alignment/>
    </xf>
    <xf numFmtId="0" fontId="0" fillId="33" borderId="42" xfId="0" applyFill="1" applyBorder="1" applyAlignment="1">
      <alignment/>
    </xf>
    <xf numFmtId="0" fontId="1" fillId="33" borderId="43" xfId="0" applyFont="1" applyFill="1" applyBorder="1" applyAlignment="1">
      <alignment/>
    </xf>
    <xf numFmtId="0" fontId="0" fillId="33" borderId="43" xfId="0" applyFill="1" applyBorder="1" applyAlignment="1">
      <alignment/>
    </xf>
    <xf numFmtId="0" fontId="102" fillId="36" borderId="44" xfId="0" applyFont="1" applyFill="1" applyBorder="1" applyAlignment="1">
      <alignment/>
    </xf>
    <xf numFmtId="0" fontId="102" fillId="36" borderId="45" xfId="0" applyFont="1" applyFill="1" applyBorder="1" applyAlignment="1">
      <alignment/>
    </xf>
    <xf numFmtId="0" fontId="56" fillId="38" borderId="46" xfId="27" applyFont="1" applyFill="1" applyBorder="1" applyAlignment="1">
      <alignment/>
    </xf>
    <xf numFmtId="17" fontId="102" fillId="37" borderId="47" xfId="33" applyNumberFormat="1" applyFont="1" applyFill="1" applyBorder="1" applyAlignment="1">
      <alignment horizontal="center"/>
    </xf>
    <xf numFmtId="17" fontId="102" fillId="37" borderId="48" xfId="33" applyNumberFormat="1" applyFont="1" applyFill="1" applyBorder="1" applyAlignment="1">
      <alignment horizontal="center"/>
    </xf>
    <xf numFmtId="43" fontId="102" fillId="37" borderId="49" xfId="42" applyNumberFormat="1" applyFont="1" applyFill="1" applyBorder="1" applyAlignment="1">
      <alignment horizontal="center" vertical="center"/>
    </xf>
    <xf numFmtId="0" fontId="102" fillId="37" borderId="22" xfId="33" applyFont="1" applyFill="1" applyBorder="1" applyAlignment="1">
      <alignment horizontal="center"/>
    </xf>
    <xf numFmtId="165" fontId="0" fillId="33" borderId="0" xfId="42" applyNumberFormat="1" applyFont="1" applyFill="1" applyAlignment="1">
      <alignment/>
    </xf>
    <xf numFmtId="10" fontId="30" fillId="33" borderId="0" xfId="62" applyNumberFormat="1" applyFont="1" applyFill="1" applyAlignment="1">
      <alignment/>
    </xf>
    <xf numFmtId="43" fontId="73" fillId="33" borderId="0" xfId="42" applyFont="1" applyFill="1" applyAlignment="1">
      <alignment/>
    </xf>
    <xf numFmtId="165" fontId="73" fillId="33" borderId="0" xfId="42" applyNumberFormat="1" applyFont="1" applyFill="1" applyAlignment="1">
      <alignment/>
    </xf>
    <xf numFmtId="0" fontId="46" fillId="35" borderId="15" xfId="15" applyFont="1" applyFill="1" applyBorder="1" applyAlignment="1">
      <alignment/>
    </xf>
    <xf numFmtId="0" fontId="48" fillId="35" borderId="14" xfId="15" applyFont="1" applyFill="1" applyBorder="1" applyAlignment="1">
      <alignment/>
    </xf>
    <xf numFmtId="0" fontId="87" fillId="33" borderId="11" xfId="0" applyFont="1" applyFill="1" applyBorder="1" applyAlignment="1">
      <alignment/>
    </xf>
    <xf numFmtId="0" fontId="147" fillId="33" borderId="0" xfId="0" applyFont="1" applyFill="1" applyAlignment="1">
      <alignment horizontal="left"/>
    </xf>
    <xf numFmtId="0" fontId="148" fillId="33" borderId="0" xfId="0" applyFont="1" applyFill="1" applyAlignment="1">
      <alignment/>
    </xf>
    <xf numFmtId="0" fontId="149" fillId="33" borderId="0" xfId="0" applyFont="1" applyFill="1" applyAlignment="1">
      <alignment horizontal="left"/>
    </xf>
    <xf numFmtId="0" fontId="150" fillId="33" borderId="0" xfId="0" applyFont="1" applyFill="1" applyAlignment="1">
      <alignment horizontal="left"/>
    </xf>
    <xf numFmtId="0" fontId="81" fillId="33" borderId="0" xfId="0" applyFont="1" applyFill="1" applyAlignment="1">
      <alignment horizontal="left"/>
    </xf>
    <xf numFmtId="0" fontId="57" fillId="33" borderId="0" xfId="0" applyFont="1" applyFill="1" applyAlignment="1">
      <alignment/>
    </xf>
    <xf numFmtId="0" fontId="151" fillId="33" borderId="0" xfId="0" applyFont="1" applyFill="1" applyAlignment="1">
      <alignment horizontal="left"/>
    </xf>
    <xf numFmtId="0" fontId="93" fillId="33" borderId="0" xfId="0" applyFont="1" applyFill="1" applyAlignment="1">
      <alignment vertical="top" wrapText="1"/>
    </xf>
    <xf numFmtId="0" fontId="126" fillId="33" borderId="0" xfId="0" applyFont="1" applyFill="1" applyAlignment="1">
      <alignment vertical="top" wrapText="1"/>
    </xf>
    <xf numFmtId="0" fontId="93" fillId="33" borderId="0" xfId="0" applyFont="1" applyFill="1" applyAlignment="1">
      <alignment horizontal="left" vertical="top" wrapText="1"/>
    </xf>
    <xf numFmtId="0" fontId="148" fillId="33" borderId="0" xfId="0" applyFont="1" applyFill="1" applyAlignment="1">
      <alignment horizontal="left" vertical="top" wrapText="1"/>
    </xf>
    <xf numFmtId="0" fontId="57" fillId="33" borderId="0" xfId="53" applyFont="1" applyFill="1" applyAlignment="1" applyProtection="1">
      <alignment horizontal="left" wrapText="1"/>
      <protection/>
    </xf>
    <xf numFmtId="0" fontId="179" fillId="0" borderId="0" xfId="0" applyFont="1" applyAlignment="1">
      <alignment/>
    </xf>
    <xf numFmtId="0" fontId="105" fillId="36" borderId="18" xfId="0" applyFont="1" applyFill="1" applyBorder="1" applyAlignment="1">
      <alignment horizontal="center"/>
    </xf>
    <xf numFmtId="38" fontId="124" fillId="35" borderId="16" xfId="15" applyNumberFormat="1" applyFont="1" applyFill="1" applyBorder="1" applyAlignment="1">
      <alignment horizontal="right" wrapText="1"/>
    </xf>
    <xf numFmtId="38" fontId="125" fillId="35" borderId="16" xfId="15" applyNumberFormat="1" applyFont="1" applyFill="1" applyBorder="1" applyAlignment="1">
      <alignment horizontal="right" wrapText="1"/>
    </xf>
    <xf numFmtId="0" fontId="49" fillId="35" borderId="16" xfId="0" applyFont="1" applyFill="1" applyBorder="1" applyAlignment="1">
      <alignment wrapText="1"/>
    </xf>
    <xf numFmtId="0" fontId="73" fillId="33" borderId="50" xfId="0" applyFont="1" applyFill="1" applyBorder="1" applyAlignment="1">
      <alignment/>
    </xf>
    <xf numFmtId="3" fontId="1" fillId="33" borderId="51" xfId="0" applyNumberFormat="1" applyFont="1" applyFill="1" applyBorder="1" applyAlignment="1">
      <alignment horizontal="left"/>
    </xf>
    <xf numFmtId="3" fontId="1" fillId="33" borderId="51" xfId="0" applyNumberFormat="1" applyFont="1" applyFill="1" applyBorder="1" applyAlignment="1">
      <alignment/>
    </xf>
    <xf numFmtId="0" fontId="73" fillId="33" borderId="51" xfId="0" applyFont="1" applyFill="1" applyBorder="1" applyAlignment="1">
      <alignment/>
    </xf>
    <xf numFmtId="165" fontId="73" fillId="33" borderId="0" xfId="42" applyNumberFormat="1" applyFont="1" applyFill="1" applyAlignment="1">
      <alignment/>
    </xf>
    <xf numFmtId="165" fontId="162" fillId="41" borderId="52" xfId="15" applyNumberFormat="1" applyFont="1" applyFill="1" applyBorder="1" applyAlignment="1">
      <alignment/>
    </xf>
    <xf numFmtId="0" fontId="73" fillId="42" borderId="0" xfId="0" applyFont="1" applyFill="1" applyAlignment="1">
      <alignment/>
    </xf>
    <xf numFmtId="0" fontId="180" fillId="33" borderId="0" xfId="0" applyFont="1" applyFill="1" applyAlignment="1">
      <alignment/>
    </xf>
    <xf numFmtId="0" fontId="57" fillId="41" borderId="30" xfId="15" applyFont="1" applyFill="1" applyBorder="1" applyAlignment="1">
      <alignment wrapText="1"/>
    </xf>
    <xf numFmtId="0" fontId="45" fillId="41" borderId="16" xfId="15" applyFont="1" applyFill="1" applyBorder="1" applyAlignment="1">
      <alignment wrapText="1"/>
    </xf>
    <xf numFmtId="0" fontId="57" fillId="41" borderId="0" xfId="15" applyFont="1" applyFill="1" applyBorder="1" applyAlignment="1">
      <alignment wrapText="1"/>
    </xf>
    <xf numFmtId="0" fontId="45" fillId="41" borderId="30" xfId="15" applyFont="1" applyFill="1" applyBorder="1" applyAlignment="1">
      <alignment wrapText="1"/>
    </xf>
    <xf numFmtId="0" fontId="162" fillId="41" borderId="14" xfId="15" applyFill="1" applyBorder="1" applyAlignment="1">
      <alignment/>
    </xf>
    <xf numFmtId="165" fontId="41" fillId="41" borderId="14" xfId="42" applyNumberFormat="1" applyFont="1" applyFill="1" applyBorder="1" applyAlignment="1">
      <alignment horizontal="right" wrapText="1"/>
    </xf>
    <xf numFmtId="43" fontId="41" fillId="41" borderId="14" xfId="42" applyFont="1" applyFill="1" applyBorder="1" applyAlignment="1">
      <alignment horizontal="right" wrapText="1"/>
    </xf>
    <xf numFmtId="0" fontId="41" fillId="41" borderId="15" xfId="15" applyFont="1" applyFill="1" applyBorder="1" applyAlignment="1">
      <alignment/>
    </xf>
    <xf numFmtId="165" fontId="41" fillId="41" borderId="15" xfId="42" applyNumberFormat="1" applyFont="1" applyFill="1" applyBorder="1" applyAlignment="1">
      <alignment horizontal="right" wrapText="1"/>
    </xf>
    <xf numFmtId="43" fontId="41" fillId="41" borderId="15" xfId="42" applyFont="1" applyFill="1" applyBorder="1" applyAlignment="1">
      <alignment horizontal="right" wrapText="1"/>
    </xf>
    <xf numFmtId="165" fontId="56" fillId="38" borderId="27" xfId="42" applyNumberFormat="1" applyFont="1" applyFill="1" applyBorder="1" applyAlignment="1">
      <alignment/>
    </xf>
    <xf numFmtId="17" fontId="181" fillId="43" borderId="53" xfId="33" applyNumberFormat="1" applyFont="1" applyFill="1" applyBorder="1" applyAlignment="1">
      <alignment horizontal="center"/>
    </xf>
    <xf numFmtId="17" fontId="181" fillId="43" borderId="54" xfId="33" applyNumberFormat="1" applyFont="1" applyFill="1" applyBorder="1" applyAlignment="1">
      <alignment horizontal="center"/>
    </xf>
    <xf numFmtId="43" fontId="182" fillId="38" borderId="27" xfId="42" applyFont="1" applyFill="1" applyBorder="1" applyAlignment="1">
      <alignment/>
    </xf>
    <xf numFmtId="165" fontId="182" fillId="38" borderId="27" xfId="64" applyNumberFormat="1" applyFont="1" applyFill="1" applyBorder="1" applyAlignment="1">
      <alignment/>
    </xf>
    <xf numFmtId="165" fontId="162" fillId="35" borderId="15" xfId="15" applyNumberFormat="1" applyFill="1" applyBorder="1" applyAlignment="1">
      <alignment horizontal="right"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0" fontId="126" fillId="33" borderId="0" xfId="0" applyFont="1" applyFill="1" applyAlignment="1">
      <alignment horizontal="left" vertical="top" wrapText="1"/>
    </xf>
    <xf numFmtId="165" fontId="162" fillId="35" borderId="16" xfId="42" applyNumberFormat="1" applyFont="1" applyFill="1" applyBorder="1" applyAlignment="1">
      <alignment horizontal="right" wrapText="1"/>
    </xf>
    <xf numFmtId="165" fontId="162" fillId="35" borderId="16" xfId="42" applyNumberFormat="1" applyFont="1" applyFill="1" applyBorder="1" applyAlignment="1">
      <alignment horizontal="right" vertical="center" wrapText="1"/>
    </xf>
    <xf numFmtId="0" fontId="0" fillId="42" borderId="0" xfId="0" applyFill="1" applyAlignment="1">
      <alignment/>
    </xf>
    <xf numFmtId="10" fontId="162" fillId="44" borderId="14" xfId="21" applyNumberFormat="1" applyFill="1" applyBorder="1" applyAlignment="1">
      <alignment horizontal="right" wrapText="1"/>
    </xf>
    <xf numFmtId="43" fontId="162" fillId="45" borderId="14" xfId="21" applyNumberFormat="1" applyFill="1" applyBorder="1" applyAlignment="1">
      <alignment horizontal="right" wrapText="1"/>
    </xf>
    <xf numFmtId="43" fontId="41" fillId="45" borderId="16" xfId="42" applyFont="1" applyFill="1" applyBorder="1" applyAlignment="1">
      <alignment horizontal="right" wrapText="1"/>
    </xf>
    <xf numFmtId="43" fontId="162" fillId="45" borderId="16" xfId="21" applyNumberFormat="1" applyFill="1" applyBorder="1" applyAlignment="1">
      <alignment horizontal="right" wrapText="1"/>
    </xf>
    <xf numFmtId="43" fontId="162" fillId="45" borderId="38" xfId="21" applyNumberFormat="1" applyFill="1" applyBorder="1" applyAlignment="1">
      <alignment horizontal="right" wrapText="1"/>
    </xf>
    <xf numFmtId="10" fontId="162" fillId="44" borderId="38" xfId="21" applyNumberFormat="1" applyFill="1" applyBorder="1" applyAlignment="1">
      <alignment horizontal="right" wrapText="1"/>
    </xf>
    <xf numFmtId="0" fontId="177" fillId="46" borderId="55" xfId="27" applyFont="1" applyFill="1" applyBorder="1" applyAlignment="1">
      <alignment/>
    </xf>
    <xf numFmtId="0" fontId="177" fillId="46" borderId="56" xfId="27" applyFont="1" applyFill="1" applyBorder="1" applyAlignment="1">
      <alignment/>
    </xf>
    <xf numFmtId="0" fontId="177" fillId="46" borderId="57" xfId="27" applyFont="1" applyFill="1" applyBorder="1" applyAlignment="1">
      <alignment/>
    </xf>
    <xf numFmtId="10" fontId="0" fillId="33" borderId="0" xfId="62" applyNumberFormat="1" applyFont="1" applyFill="1" applyAlignment="1">
      <alignment/>
    </xf>
    <xf numFmtId="0" fontId="87" fillId="33" borderId="0" xfId="53" applyFont="1" applyFill="1" applyAlignment="1" applyProtection="1">
      <alignment horizontal="justify" vertical="top" wrapText="1"/>
      <protection/>
    </xf>
    <xf numFmtId="0" fontId="27" fillId="33" borderId="0" xfId="0" applyFont="1" applyFill="1" applyBorder="1" applyAlignment="1">
      <alignment/>
    </xf>
    <xf numFmtId="3" fontId="1" fillId="33" borderId="42" xfId="0" applyNumberFormat="1" applyFont="1" applyFill="1" applyBorder="1" applyAlignment="1">
      <alignment horizontal="left"/>
    </xf>
    <xf numFmtId="3" fontId="1" fillId="33" borderId="42" xfId="0" applyNumberFormat="1" applyFont="1" applyFill="1" applyBorder="1" applyAlignment="1">
      <alignment/>
    </xf>
    <xf numFmtId="0" fontId="56" fillId="37" borderId="36" xfId="33" applyFont="1" applyFill="1" applyBorder="1" applyAlignment="1">
      <alignment vertical="center"/>
    </xf>
    <xf numFmtId="0" fontId="56" fillId="37" borderId="37" xfId="33" applyFont="1" applyFill="1" applyBorder="1" applyAlignment="1">
      <alignment vertical="center"/>
    </xf>
    <xf numFmtId="40" fontId="162" fillId="45" borderId="14" xfId="21" applyNumberFormat="1" applyFill="1" applyBorder="1" applyAlignment="1">
      <alignment horizontal="right" wrapText="1"/>
    </xf>
    <xf numFmtId="0" fontId="183" fillId="0" borderId="0" xfId="0" applyFont="1" applyAlignment="1">
      <alignment/>
    </xf>
    <xf numFmtId="0" fontId="41" fillId="35" borderId="16" xfId="15" applyFont="1" applyFill="1" applyBorder="1" applyAlignment="1">
      <alignment horizontal="left" vertical="center" wrapText="1"/>
    </xf>
    <xf numFmtId="43" fontId="0" fillId="33" borderId="0" xfId="42" applyFont="1" applyFill="1" applyAlignment="1">
      <alignment/>
    </xf>
    <xf numFmtId="43" fontId="0" fillId="33" borderId="0" xfId="42" applyFont="1" applyFill="1" applyBorder="1" applyAlignment="1">
      <alignment/>
    </xf>
    <xf numFmtId="167" fontId="0" fillId="33" borderId="0" xfId="62" applyNumberFormat="1" applyFont="1" applyFill="1" applyAlignment="1">
      <alignment/>
    </xf>
    <xf numFmtId="167" fontId="0" fillId="33" borderId="0" xfId="62" applyNumberFormat="1" applyFont="1" applyFill="1" applyBorder="1" applyAlignment="1">
      <alignment/>
    </xf>
    <xf numFmtId="165" fontId="182" fillId="33" borderId="0" xfId="42" applyNumberFormat="1" applyFont="1" applyFill="1" applyBorder="1" applyAlignment="1">
      <alignment vertical="center"/>
    </xf>
    <xf numFmtId="0" fontId="102" fillId="37" borderId="0" xfId="33" applyFont="1" applyFill="1" applyBorder="1" applyAlignment="1">
      <alignment/>
    </xf>
    <xf numFmtId="0" fontId="102" fillId="37" borderId="0" xfId="33" applyFont="1" applyFill="1" applyBorder="1" applyAlignment="1">
      <alignment/>
    </xf>
    <xf numFmtId="0" fontId="56" fillId="38" borderId="35" xfId="27" applyFont="1" applyFill="1" applyBorder="1" applyAlignment="1">
      <alignment/>
    </xf>
    <xf numFmtId="0" fontId="46" fillId="35" borderId="16" xfId="15" applyFont="1" applyFill="1" applyBorder="1" applyAlignment="1">
      <alignment/>
    </xf>
    <xf numFmtId="0" fontId="46" fillId="35" borderId="16" xfId="15" applyFont="1" applyFill="1" applyBorder="1" applyAlignment="1">
      <alignment horizontal="center" vertical="center"/>
    </xf>
    <xf numFmtId="38" fontId="46" fillId="35" borderId="16" xfId="15" applyNumberFormat="1" applyFont="1" applyFill="1" applyBorder="1" applyAlignment="1">
      <alignment horizontal="right" wrapText="1"/>
    </xf>
    <xf numFmtId="38" fontId="45" fillId="35" borderId="16" xfId="15" applyNumberFormat="1" applyFont="1" applyFill="1" applyBorder="1" applyAlignment="1">
      <alignment horizontal="right" wrapText="1"/>
    </xf>
    <xf numFmtId="0" fontId="45" fillId="35" borderId="0" xfId="15" applyFont="1" applyFill="1" applyBorder="1" applyAlignment="1">
      <alignment/>
    </xf>
    <xf numFmtId="0" fontId="46" fillId="35" borderId="0" xfId="15" applyFont="1" applyFill="1" applyBorder="1" applyAlignment="1">
      <alignment/>
    </xf>
    <xf numFmtId="0" fontId="48" fillId="35" borderId="0" xfId="15" applyFont="1" applyFill="1" applyBorder="1" applyAlignment="1">
      <alignment/>
    </xf>
    <xf numFmtId="0" fontId="47" fillId="35" borderId="0" xfId="15" applyFont="1" applyFill="1" applyBorder="1" applyAlignment="1">
      <alignment/>
    </xf>
    <xf numFmtId="3" fontId="45" fillId="35" borderId="16" xfId="15" applyNumberFormat="1" applyFont="1" applyFill="1" applyBorder="1" applyAlignment="1">
      <alignment/>
    </xf>
    <xf numFmtId="165" fontId="45" fillId="35" borderId="16" xfId="42" applyNumberFormat="1" applyFont="1" applyFill="1" applyBorder="1" applyAlignment="1">
      <alignment horizontal="right" wrapText="1"/>
    </xf>
    <xf numFmtId="0" fontId="47" fillId="35" borderId="14" xfId="15" applyFont="1" applyFill="1" applyBorder="1" applyAlignment="1">
      <alignment/>
    </xf>
    <xf numFmtId="43" fontId="1" fillId="33" borderId="0" xfId="0" applyNumberFormat="1" applyFont="1" applyFill="1" applyAlignment="1">
      <alignment/>
    </xf>
    <xf numFmtId="0" fontId="56" fillId="38" borderId="27" xfId="64" applyFont="1" applyFill="1" applyBorder="1" applyAlignment="1">
      <alignment/>
    </xf>
    <xf numFmtId="165" fontId="56" fillId="38" borderId="27" xfId="42" applyNumberFormat="1" applyFont="1" applyFill="1" applyBorder="1" applyAlignment="1">
      <alignment/>
    </xf>
    <xf numFmtId="165" fontId="56" fillId="38" borderId="27" xfId="64" applyNumberFormat="1" applyFont="1" applyFill="1" applyBorder="1" applyAlignment="1">
      <alignment/>
    </xf>
    <xf numFmtId="38" fontId="56" fillId="38" borderId="27" xfId="42" applyNumberFormat="1" applyFont="1" applyFill="1" applyBorder="1" applyAlignment="1">
      <alignment horizontal="right" wrapText="1"/>
    </xf>
    <xf numFmtId="165" fontId="56" fillId="38" borderId="27" xfId="42" applyNumberFormat="1" applyFont="1" applyFill="1" applyBorder="1" applyAlignment="1">
      <alignment horizontal="right" wrapText="1"/>
    </xf>
    <xf numFmtId="0" fontId="46" fillId="38" borderId="0" xfId="64" applyFont="1" applyFill="1" applyBorder="1" applyAlignment="1">
      <alignment/>
    </xf>
    <xf numFmtId="165" fontId="46" fillId="38" borderId="0" xfId="64" applyNumberFormat="1" applyFont="1" applyFill="1" applyBorder="1" applyAlignment="1">
      <alignment horizontal="right" wrapText="1"/>
    </xf>
    <xf numFmtId="10" fontId="45" fillId="35" borderId="16" xfId="15" applyNumberFormat="1" applyFont="1" applyFill="1" applyBorder="1" applyAlignment="1">
      <alignment horizontal="right" wrapText="1"/>
    </xf>
    <xf numFmtId="165" fontId="56" fillId="38" borderId="27" xfId="64" applyNumberFormat="1" applyFont="1" applyFill="1" applyBorder="1" applyAlignment="1">
      <alignment horizontal="right" wrapText="1"/>
    </xf>
    <xf numFmtId="3" fontId="45" fillId="35" borderId="16" xfId="15" applyNumberFormat="1" applyFont="1" applyFill="1" applyBorder="1" applyAlignment="1">
      <alignment horizontal="right" wrapText="1"/>
    </xf>
    <xf numFmtId="0" fontId="46" fillId="38" borderId="36" xfId="64" applyFont="1" applyFill="1" applyBorder="1" applyAlignment="1">
      <alignment horizontal="left"/>
    </xf>
    <xf numFmtId="0" fontId="48" fillId="38" borderId="0" xfId="64" applyFont="1" applyFill="1" applyBorder="1" applyAlignment="1">
      <alignment/>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8" fillId="38" borderId="37" xfId="64" applyFont="1" applyFill="1" applyBorder="1" applyAlignment="1">
      <alignment/>
    </xf>
    <xf numFmtId="0" fontId="46" fillId="38" borderId="37" xfId="64" applyFont="1" applyFill="1" applyBorder="1" applyAlignment="1">
      <alignment horizontal="right" wrapText="1"/>
    </xf>
    <xf numFmtId="0" fontId="57" fillId="33" borderId="0" xfId="0" applyFont="1" applyFill="1" applyAlignment="1">
      <alignment/>
    </xf>
    <xf numFmtId="165" fontId="73" fillId="33" borderId="0" xfId="0" applyNumberFormat="1" applyFont="1" applyFill="1" applyAlignment="1">
      <alignment/>
    </xf>
    <xf numFmtId="0" fontId="27" fillId="33" borderId="43" xfId="0" applyFont="1" applyFill="1" applyBorder="1" applyAlignment="1">
      <alignment/>
    </xf>
    <xf numFmtId="0" fontId="11" fillId="33" borderId="43" xfId="0" applyFont="1" applyFill="1" applyBorder="1" applyAlignment="1">
      <alignment/>
    </xf>
    <xf numFmtId="0" fontId="27" fillId="33" borderId="42" xfId="0" applyFont="1" applyFill="1" applyBorder="1" applyAlignment="1">
      <alignment/>
    </xf>
    <xf numFmtId="0" fontId="87" fillId="33" borderId="43" xfId="0" applyFont="1" applyFill="1" applyBorder="1" applyAlignment="1">
      <alignment/>
    </xf>
    <xf numFmtId="165" fontId="1" fillId="33" borderId="0" xfId="62" applyNumberFormat="1" applyFont="1" applyFill="1" applyAlignment="1">
      <alignment/>
    </xf>
    <xf numFmtId="43" fontId="41" fillId="35" borderId="15" xfId="42" applyNumberFormat="1" applyFont="1" applyFill="1" applyBorder="1" applyAlignment="1">
      <alignment horizontal="center" wrapText="1"/>
    </xf>
    <xf numFmtId="43" fontId="41" fillId="35" borderId="14" xfId="42" applyNumberFormat="1" applyFont="1" applyFill="1" applyBorder="1" applyAlignment="1">
      <alignment horizontal="center" wrapText="1"/>
    </xf>
    <xf numFmtId="43" fontId="41" fillId="35" borderId="16" xfId="42" applyFont="1" applyFill="1" applyBorder="1" applyAlignment="1">
      <alignment wrapText="1"/>
    </xf>
    <xf numFmtId="43" fontId="102" fillId="37" borderId="25" xfId="42" applyNumberFormat="1" applyFont="1" applyFill="1" applyBorder="1" applyAlignment="1">
      <alignment horizontal="right"/>
    </xf>
    <xf numFmtId="43" fontId="102" fillId="37" borderId="49" xfId="42" applyNumberFormat="1" applyFont="1" applyFill="1" applyBorder="1" applyAlignment="1">
      <alignment horizontal="right"/>
    </xf>
    <xf numFmtId="2" fontId="162" fillId="35" borderId="30" xfId="15" applyNumberFormat="1" applyFill="1" applyBorder="1" applyAlignment="1">
      <alignment horizontal="right"/>
    </xf>
    <xf numFmtId="2" fontId="162" fillId="35" borderId="16" xfId="15" applyNumberFormat="1" applyFill="1" applyBorder="1" applyAlignment="1">
      <alignment/>
    </xf>
    <xf numFmtId="165" fontId="162" fillId="35" borderId="15" xfId="15" applyNumberFormat="1" applyFill="1" applyBorder="1" applyAlignment="1">
      <alignment horizontal="right" vertical="center" wrapText="1"/>
    </xf>
    <xf numFmtId="165" fontId="177" fillId="47" borderId="58" xfId="15" applyNumberFormat="1" applyFont="1" applyFill="1" applyBorder="1" applyAlignment="1">
      <alignment/>
    </xf>
    <xf numFmtId="43" fontId="177" fillId="47" borderId="58" xfId="15" applyNumberFormat="1" applyFont="1" applyFill="1" applyBorder="1" applyAlignment="1">
      <alignment/>
    </xf>
    <xf numFmtId="165" fontId="162" fillId="47" borderId="52" xfId="15" applyNumberFormat="1" applyFont="1" applyFill="1" applyBorder="1" applyAlignment="1">
      <alignment/>
    </xf>
    <xf numFmtId="43" fontId="162" fillId="47" borderId="52" xfId="15" applyNumberFormat="1" applyFont="1" applyFill="1" applyBorder="1" applyAlignment="1">
      <alignment/>
    </xf>
    <xf numFmtId="165" fontId="162" fillId="47" borderId="58" xfId="15" applyNumberFormat="1" applyFont="1" applyFill="1" applyBorder="1" applyAlignment="1">
      <alignment/>
    </xf>
    <xf numFmtId="43" fontId="162" fillId="47" borderId="58" xfId="15" applyNumberFormat="1" applyFont="1" applyFill="1" applyBorder="1" applyAlignment="1">
      <alignment/>
    </xf>
    <xf numFmtId="165" fontId="177" fillId="47" borderId="59" xfId="15" applyNumberFormat="1" applyFont="1" applyFill="1" applyBorder="1" applyAlignment="1">
      <alignment/>
    </xf>
    <xf numFmtId="43" fontId="177" fillId="47" borderId="59" xfId="15" applyNumberFormat="1" applyFont="1" applyFill="1" applyBorder="1" applyAlignment="1">
      <alignment/>
    </xf>
    <xf numFmtId="43" fontId="41" fillId="47" borderId="16" xfId="15" applyNumberFormat="1" applyFont="1" applyFill="1" applyBorder="1" applyAlignment="1">
      <alignment/>
    </xf>
    <xf numFmtId="165" fontId="42" fillId="47" borderId="52" xfId="42" applyNumberFormat="1" applyFont="1" applyFill="1" applyBorder="1" applyAlignment="1">
      <alignment vertical="center" wrapText="1"/>
    </xf>
    <xf numFmtId="43" fontId="41" fillId="35" borderId="15" xfId="42" applyFont="1" applyFill="1" applyBorder="1" applyAlignment="1">
      <alignment horizontal="left"/>
    </xf>
    <xf numFmtId="43" fontId="41" fillId="35" borderId="14" xfId="42" applyFont="1" applyFill="1" applyBorder="1" applyAlignment="1">
      <alignment horizontal="left"/>
    </xf>
    <xf numFmtId="165" fontId="41" fillId="35" borderId="15" xfId="42" applyNumberFormat="1" applyFont="1" applyFill="1" applyBorder="1" applyAlignment="1">
      <alignment horizontal="left"/>
    </xf>
    <xf numFmtId="165" fontId="41" fillId="35" borderId="14" xfId="42" applyNumberFormat="1" applyFont="1" applyFill="1" applyBorder="1" applyAlignment="1">
      <alignment horizontal="left"/>
    </xf>
    <xf numFmtId="43" fontId="42" fillId="47" borderId="52" xfId="42" applyNumberFormat="1" applyFont="1" applyFill="1" applyBorder="1" applyAlignment="1">
      <alignment vertical="center" wrapText="1"/>
    </xf>
    <xf numFmtId="165" fontId="162" fillId="47" borderId="52" xfId="42" applyNumberFormat="1" applyFont="1" applyFill="1" applyBorder="1" applyAlignment="1">
      <alignment vertical="center" wrapText="1"/>
    </xf>
    <xf numFmtId="43" fontId="162" fillId="47" borderId="52" xfId="42" applyNumberFormat="1" applyFont="1" applyFill="1" applyBorder="1" applyAlignment="1">
      <alignment vertical="center" wrapText="1"/>
    </xf>
    <xf numFmtId="165" fontId="41" fillId="47" borderId="52" xfId="42" applyNumberFormat="1" applyFont="1" applyFill="1" applyBorder="1" applyAlignment="1">
      <alignment vertical="center" wrapText="1"/>
    </xf>
    <xf numFmtId="43" fontId="41" fillId="47" borderId="52" xfId="42" applyNumberFormat="1" applyFont="1" applyFill="1" applyBorder="1" applyAlignment="1">
      <alignment vertical="center" wrapText="1"/>
    </xf>
    <xf numFmtId="165" fontId="162" fillId="47" borderId="58" xfId="42" applyNumberFormat="1" applyFont="1" applyFill="1" applyBorder="1" applyAlignment="1">
      <alignment vertical="center" wrapText="1"/>
    </xf>
    <xf numFmtId="43" fontId="162" fillId="47" borderId="58" xfId="42" applyNumberFormat="1" applyFont="1" applyFill="1" applyBorder="1" applyAlignment="1">
      <alignment vertical="center" wrapText="1"/>
    </xf>
    <xf numFmtId="43" fontId="177" fillId="47" borderId="59" xfId="15" applyNumberFormat="1" applyFont="1" applyFill="1" applyBorder="1" applyAlignment="1">
      <alignment horizontal="right"/>
    </xf>
    <xf numFmtId="43" fontId="177" fillId="47" borderId="52" xfId="15" applyNumberFormat="1" applyFont="1" applyFill="1" applyBorder="1" applyAlignment="1">
      <alignment horizontal="right"/>
    </xf>
    <xf numFmtId="165" fontId="162" fillId="47" borderId="0" xfId="15" applyNumberFormat="1" applyFont="1" applyFill="1" applyBorder="1" applyAlignment="1">
      <alignment/>
    </xf>
    <xf numFmtId="165" fontId="42" fillId="47" borderId="14" xfId="15" applyNumberFormat="1" applyFont="1" applyFill="1" applyBorder="1" applyAlignment="1">
      <alignment/>
    </xf>
    <xf numFmtId="43" fontId="42" fillId="47" borderId="14" xfId="15" applyNumberFormat="1" applyFont="1" applyFill="1" applyBorder="1" applyAlignment="1">
      <alignment/>
    </xf>
    <xf numFmtId="165" fontId="177" fillId="47" borderId="16" xfId="15" applyNumberFormat="1" applyFont="1" applyFill="1" applyBorder="1" applyAlignment="1">
      <alignment/>
    </xf>
    <xf numFmtId="165" fontId="162" fillId="47" borderId="15" xfId="15" applyNumberFormat="1" applyFont="1" applyFill="1" applyBorder="1" applyAlignment="1">
      <alignment/>
    </xf>
    <xf numFmtId="43" fontId="41" fillId="47" borderId="15" xfId="15" applyNumberFormat="1" applyFont="1" applyFill="1" applyBorder="1" applyAlignment="1">
      <alignment/>
    </xf>
    <xf numFmtId="165" fontId="42" fillId="35" borderId="14" xfId="42" applyNumberFormat="1" applyFont="1" applyFill="1" applyBorder="1" applyAlignment="1">
      <alignment horizontal="left"/>
    </xf>
    <xf numFmtId="43" fontId="42" fillId="35" borderId="14" xfId="42" applyFont="1" applyFill="1" applyBorder="1" applyAlignment="1">
      <alignment horizontal="left"/>
    </xf>
    <xf numFmtId="165" fontId="42" fillId="35" borderId="16" xfId="42" applyNumberFormat="1" applyFont="1" applyFill="1" applyBorder="1" applyAlignment="1">
      <alignment horizontal="left"/>
    </xf>
    <xf numFmtId="43" fontId="42" fillId="35" borderId="16" xfId="42" applyFont="1" applyFill="1" applyBorder="1" applyAlignment="1">
      <alignment horizontal="left"/>
    </xf>
    <xf numFmtId="0" fontId="41" fillId="47" borderId="58" xfId="15" applyNumberFormat="1" applyFont="1" applyFill="1" applyBorder="1" applyAlignment="1">
      <alignment horizontal="left"/>
    </xf>
    <xf numFmtId="0" fontId="162" fillId="47" borderId="52" xfId="15" applyNumberFormat="1" applyFont="1" applyFill="1" applyBorder="1" applyAlignment="1">
      <alignment horizontal="left"/>
    </xf>
    <xf numFmtId="0" fontId="162" fillId="47" borderId="58" xfId="15" applyNumberFormat="1" applyFont="1" applyFill="1" applyBorder="1" applyAlignment="1">
      <alignment horizontal="left"/>
    </xf>
    <xf numFmtId="0" fontId="41" fillId="47" borderId="59" xfId="15" applyNumberFormat="1" applyFont="1" applyFill="1" applyBorder="1" applyAlignment="1">
      <alignment horizontal="left"/>
    </xf>
    <xf numFmtId="0" fontId="41" fillId="47" borderId="52" xfId="15" applyNumberFormat="1" applyFont="1" applyFill="1" applyBorder="1" applyAlignment="1">
      <alignment vertical="top" wrapText="1"/>
    </xf>
    <xf numFmtId="0" fontId="162" fillId="47" borderId="52" xfId="15" applyNumberFormat="1" applyFont="1" applyFill="1" applyBorder="1" applyAlignment="1">
      <alignment vertical="top" wrapText="1"/>
    </xf>
    <xf numFmtId="0" fontId="162" fillId="47" borderId="58" xfId="15" applyNumberFormat="1" applyFont="1" applyFill="1" applyBorder="1" applyAlignment="1">
      <alignment vertical="top" wrapText="1"/>
    </xf>
    <xf numFmtId="0" fontId="162" fillId="47" borderId="59" xfId="15" applyNumberFormat="1" applyFont="1" applyFill="1" applyBorder="1" applyAlignment="1">
      <alignment horizontal="left"/>
    </xf>
    <xf numFmtId="0" fontId="41" fillId="47" borderId="14" xfId="15" applyNumberFormat="1" applyFont="1" applyFill="1" applyBorder="1" applyAlignment="1">
      <alignment horizontal="left"/>
    </xf>
    <xf numFmtId="0" fontId="162" fillId="47" borderId="15" xfId="15" applyNumberFormat="1" applyFont="1" applyFill="1" applyBorder="1" applyAlignment="1">
      <alignment horizontal="left"/>
    </xf>
    <xf numFmtId="0" fontId="100" fillId="42" borderId="0" xfId="0" applyFont="1" applyFill="1" applyAlignment="1">
      <alignment/>
    </xf>
    <xf numFmtId="0" fontId="156" fillId="42" borderId="0" xfId="52" applyFont="1" applyFill="1" applyAlignment="1">
      <alignment/>
    </xf>
    <xf numFmtId="0" fontId="157" fillId="42" borderId="0" xfId="52" applyFont="1" applyFill="1" applyAlignment="1">
      <alignment/>
    </xf>
    <xf numFmtId="0" fontId="1" fillId="42" borderId="0" xfId="0" applyFont="1" applyFill="1" applyAlignment="1">
      <alignment/>
    </xf>
    <xf numFmtId="43" fontId="162" fillId="35" borderId="16" xfId="42" applyFont="1" applyFill="1" applyBorder="1" applyAlignment="1">
      <alignment wrapText="1"/>
    </xf>
    <xf numFmtId="43" fontId="162" fillId="35" borderId="16" xfId="42" applyFont="1" applyFill="1" applyBorder="1" applyAlignment="1">
      <alignment vertical="center" wrapText="1"/>
    </xf>
    <xf numFmtId="43" fontId="41" fillId="35" borderId="16" xfId="42" applyFont="1" applyFill="1" applyBorder="1" applyAlignment="1">
      <alignment vertical="center" wrapText="1"/>
    </xf>
    <xf numFmtId="43" fontId="56" fillId="38" borderId="27" xfId="42" applyFont="1" applyFill="1" applyBorder="1" applyAlignment="1">
      <alignment/>
    </xf>
    <xf numFmtId="43" fontId="78" fillId="33" borderId="0" xfId="42" applyFont="1" applyFill="1" applyBorder="1" applyAlignment="1">
      <alignment horizontal="center"/>
    </xf>
    <xf numFmtId="0" fontId="184" fillId="37" borderId="60" xfId="33" applyFont="1" applyFill="1" applyBorder="1" applyAlignment="1">
      <alignment/>
    </xf>
    <xf numFmtId="0" fontId="184" fillId="37" borderId="61" xfId="33" applyFont="1" applyFill="1" applyBorder="1" applyAlignment="1">
      <alignment/>
    </xf>
    <xf numFmtId="0" fontId="102" fillId="37" borderId="62" xfId="33" applyFont="1" applyFill="1" applyBorder="1" applyAlignment="1">
      <alignment horizontal="center"/>
    </xf>
    <xf numFmtId="0" fontId="102" fillId="37" borderId="33" xfId="33" applyFont="1" applyFill="1" applyBorder="1" applyAlignment="1">
      <alignment horizontal="center"/>
    </xf>
    <xf numFmtId="0" fontId="102" fillId="37" borderId="21" xfId="33" applyFont="1" applyFill="1" applyBorder="1" applyAlignment="1">
      <alignment horizontal="center"/>
    </xf>
    <xf numFmtId="0" fontId="102" fillId="37" borderId="61" xfId="33" applyFont="1" applyFill="1" applyBorder="1" applyAlignment="1">
      <alignment horizontal="center"/>
    </xf>
    <xf numFmtId="0" fontId="105" fillId="37" borderId="22" xfId="33" applyFont="1" applyFill="1" applyBorder="1" applyAlignment="1">
      <alignment horizontal="center"/>
    </xf>
    <xf numFmtId="0" fontId="105" fillId="37" borderId="21" xfId="33" applyFont="1" applyFill="1" applyBorder="1" applyAlignment="1">
      <alignment horizontal="center"/>
    </xf>
    <xf numFmtId="0" fontId="105" fillId="37" borderId="61" xfId="33" applyFont="1" applyFill="1" applyBorder="1" applyAlignment="1">
      <alignment horizontal="center"/>
    </xf>
    <xf numFmtId="0" fontId="105" fillId="37" borderId="63" xfId="33" applyFont="1" applyFill="1" applyBorder="1" applyAlignment="1">
      <alignment horizontal="center"/>
    </xf>
    <xf numFmtId="0" fontId="128" fillId="35" borderId="0" xfId="15" applyFont="1" applyFill="1" applyBorder="1" applyAlignment="1">
      <alignment wrapText="1"/>
    </xf>
    <xf numFmtId="165" fontId="131" fillId="35" borderId="0" xfId="15" applyNumberFormat="1" applyFont="1" applyFill="1" applyBorder="1" applyAlignment="1">
      <alignment horizontal="right" wrapText="1"/>
    </xf>
    <xf numFmtId="165" fontId="131" fillId="35" borderId="57" xfId="42" applyNumberFormat="1" applyFont="1" applyFill="1" applyBorder="1" applyAlignment="1">
      <alignment horizontal="right" wrapText="1"/>
    </xf>
    <xf numFmtId="185" fontId="131" fillId="35" borderId="57" xfId="15" applyNumberFormat="1" applyFont="1" applyFill="1" applyBorder="1" applyAlignment="1">
      <alignment horizontal="right" wrapText="1"/>
    </xf>
    <xf numFmtId="40" fontId="131" fillId="35" borderId="0" xfId="15" applyNumberFormat="1" applyFont="1" applyFill="1" applyBorder="1" applyAlignment="1">
      <alignment horizontal="right" wrapText="1"/>
    </xf>
    <xf numFmtId="0" fontId="128" fillId="35" borderId="16" xfId="15" applyFont="1" applyFill="1" applyBorder="1" applyAlignment="1">
      <alignment wrapText="1"/>
    </xf>
    <xf numFmtId="165" fontId="131" fillId="35" borderId="16" xfId="15" applyNumberFormat="1" applyFont="1" applyFill="1" applyBorder="1" applyAlignment="1">
      <alignment horizontal="right" wrapText="1"/>
    </xf>
    <xf numFmtId="185" fontId="131" fillId="35" borderId="16" xfId="15" applyNumberFormat="1" applyFont="1" applyFill="1" applyBorder="1" applyAlignment="1">
      <alignment horizontal="right" wrapText="1"/>
    </xf>
    <xf numFmtId="40" fontId="131" fillId="35" borderId="16" xfId="15" applyNumberFormat="1" applyFont="1" applyFill="1" applyBorder="1" applyAlignment="1">
      <alignment horizontal="right" wrapText="1"/>
    </xf>
    <xf numFmtId="0" fontId="128" fillId="35" borderId="26" xfId="15" applyFont="1" applyFill="1" applyBorder="1" applyAlignment="1">
      <alignment wrapText="1"/>
    </xf>
    <xf numFmtId="165" fontId="131" fillId="35" borderId="26" xfId="15" applyNumberFormat="1" applyFont="1" applyFill="1" applyBorder="1" applyAlignment="1">
      <alignment horizontal="right" wrapText="1"/>
    </xf>
    <xf numFmtId="40" fontId="131" fillId="35" borderId="26" xfId="15" applyNumberFormat="1" applyFont="1" applyFill="1" applyBorder="1" applyAlignment="1">
      <alignment horizontal="right" wrapText="1"/>
    </xf>
    <xf numFmtId="0" fontId="102" fillId="38" borderId="27" xfId="64" applyFont="1" applyFill="1" applyBorder="1" applyAlignment="1">
      <alignment/>
    </xf>
    <xf numFmtId="165" fontId="102" fillId="38" borderId="27" xfId="42" applyNumberFormat="1" applyFont="1" applyFill="1" applyBorder="1" applyAlignment="1">
      <alignment horizontal="right" wrapText="1"/>
    </xf>
    <xf numFmtId="165" fontId="102" fillId="38" borderId="27" xfId="64" applyNumberFormat="1" applyFont="1" applyFill="1" applyBorder="1" applyAlignment="1">
      <alignment horizontal="right" wrapText="1"/>
    </xf>
    <xf numFmtId="185" fontId="102" fillId="38" borderId="27" xfId="64" applyNumberFormat="1" applyFont="1" applyFill="1" applyBorder="1" applyAlignment="1">
      <alignment horizontal="right" wrapText="1"/>
    </xf>
    <xf numFmtId="40" fontId="102" fillId="38" borderId="27" xfId="64" applyNumberFormat="1" applyFont="1" applyFill="1" applyBorder="1" applyAlignment="1">
      <alignment horizontal="right" wrapText="1"/>
    </xf>
    <xf numFmtId="0" fontId="102" fillId="33" borderId="0" xfId="64" applyFont="1" applyFill="1" applyBorder="1" applyAlignment="1">
      <alignment/>
    </xf>
    <xf numFmtId="165" fontId="102" fillId="33" borderId="0" xfId="42" applyNumberFormat="1" applyFont="1" applyFill="1" applyBorder="1" applyAlignment="1">
      <alignment/>
    </xf>
    <xf numFmtId="43" fontId="102" fillId="33" borderId="0" xfId="42" applyNumberFormat="1" applyFont="1" applyFill="1" applyBorder="1" applyAlignment="1">
      <alignment/>
    </xf>
    <xf numFmtId="185" fontId="102" fillId="33" borderId="0" xfId="42" applyNumberFormat="1" applyFont="1" applyFill="1" applyBorder="1" applyAlignment="1">
      <alignment/>
    </xf>
    <xf numFmtId="0" fontId="105" fillId="37" borderId="64" xfId="33" applyFont="1" applyFill="1" applyBorder="1" applyAlignment="1">
      <alignment horizontal="center"/>
    </xf>
    <xf numFmtId="0" fontId="131" fillId="35" borderId="16" xfId="15" applyFont="1" applyFill="1" applyBorder="1" applyAlignment="1">
      <alignment wrapText="1"/>
    </xf>
    <xf numFmtId="165" fontId="128" fillId="35" borderId="16" xfId="15" applyNumberFormat="1" applyFont="1" applyFill="1" applyBorder="1" applyAlignment="1">
      <alignment horizontal="right" wrapText="1"/>
    </xf>
    <xf numFmtId="43" fontId="131" fillId="35" borderId="16" xfId="42" applyFont="1" applyFill="1" applyBorder="1" applyAlignment="1">
      <alignment horizontal="right" wrapText="1"/>
    </xf>
    <xf numFmtId="43" fontId="131" fillId="35" borderId="16" xfId="15" applyNumberFormat="1" applyFont="1" applyFill="1" applyBorder="1" applyAlignment="1">
      <alignment horizontal="right" wrapText="1"/>
    </xf>
    <xf numFmtId="0" fontId="131" fillId="35" borderId="26" xfId="15" applyFont="1" applyFill="1" applyBorder="1" applyAlignment="1">
      <alignment wrapText="1"/>
    </xf>
    <xf numFmtId="0" fontId="49" fillId="48" borderId="16" xfId="0" applyFont="1" applyFill="1" applyBorder="1" applyAlignment="1">
      <alignment/>
    </xf>
    <xf numFmtId="165" fontId="0" fillId="48" borderId="55" xfId="42" applyNumberFormat="1" applyFont="1" applyFill="1" applyBorder="1" applyAlignment="1">
      <alignment/>
    </xf>
    <xf numFmtId="165" fontId="59" fillId="48" borderId="55" xfId="42" applyNumberFormat="1" applyFont="1" applyFill="1" applyBorder="1" applyAlignment="1">
      <alignment/>
    </xf>
    <xf numFmtId="165" fontId="59" fillId="48" borderId="65" xfId="42" applyNumberFormat="1" applyFont="1" applyFill="1" applyBorder="1" applyAlignment="1">
      <alignment/>
    </xf>
    <xf numFmtId="165" fontId="59" fillId="48" borderId="57" xfId="42" applyNumberFormat="1" applyFont="1" applyFill="1" applyBorder="1" applyAlignment="1">
      <alignment/>
    </xf>
    <xf numFmtId="165" fontId="59" fillId="48" borderId="0" xfId="42" applyNumberFormat="1" applyFont="1" applyFill="1" applyAlignment="1">
      <alignment/>
    </xf>
    <xf numFmtId="38" fontId="46" fillId="35" borderId="15" xfId="42" applyNumberFormat="1" applyFont="1" applyFill="1" applyBorder="1" applyAlignment="1">
      <alignment horizontal="right" vertical="center" wrapText="1"/>
    </xf>
    <xf numFmtId="38" fontId="46" fillId="35" borderId="14" xfId="42" applyNumberFormat="1" applyFont="1" applyFill="1" applyBorder="1" applyAlignment="1">
      <alignment horizontal="right" vertical="center" wrapText="1"/>
    </xf>
    <xf numFmtId="165" fontId="45" fillId="35" borderId="15" xfId="42" applyNumberFormat="1" applyFont="1" applyFill="1" applyBorder="1" applyAlignment="1">
      <alignment horizontal="center" vertical="center" wrapText="1"/>
    </xf>
    <xf numFmtId="165" fontId="45" fillId="35" borderId="14" xfId="42" applyNumberFormat="1" applyFont="1" applyFill="1" applyBorder="1" applyAlignment="1">
      <alignment horizontal="center" vertical="center" wrapText="1"/>
    </xf>
    <xf numFmtId="165" fontId="45" fillId="35" borderId="15" xfId="42" applyNumberFormat="1" applyFont="1" applyFill="1" applyBorder="1" applyAlignment="1">
      <alignment horizontal="right" vertical="center" wrapText="1"/>
    </xf>
    <xf numFmtId="165" fontId="45" fillId="35" borderId="14" xfId="42" applyNumberFormat="1" applyFont="1" applyFill="1" applyBorder="1" applyAlignment="1">
      <alignment horizontal="right" vertical="center" wrapText="1"/>
    </xf>
    <xf numFmtId="0" fontId="46" fillId="35" borderId="16" xfId="15" applyFont="1" applyFill="1" applyBorder="1" applyAlignment="1">
      <alignment vertical="top"/>
    </xf>
    <xf numFmtId="165" fontId="46" fillId="35" borderId="16" xfId="42" applyNumberFormat="1" applyFont="1" applyFill="1" applyBorder="1" applyAlignment="1">
      <alignment/>
    </xf>
    <xf numFmtId="165" fontId="45" fillId="35" borderId="16" xfId="42" applyNumberFormat="1" applyFont="1" applyFill="1" applyBorder="1" applyAlignment="1">
      <alignment/>
    </xf>
    <xf numFmtId="165" fontId="48" fillId="35" borderId="0" xfId="42" applyNumberFormat="1" applyFont="1" applyFill="1" applyBorder="1" applyAlignment="1">
      <alignment/>
    </xf>
    <xf numFmtId="165" fontId="45" fillId="35" borderId="16" xfId="42" applyNumberFormat="1" applyFont="1" applyFill="1" applyBorder="1" applyAlignment="1">
      <alignment/>
    </xf>
    <xf numFmtId="165" fontId="46" fillId="35" borderId="15" xfId="42" applyNumberFormat="1" applyFont="1" applyFill="1" applyBorder="1" applyAlignment="1">
      <alignment/>
    </xf>
    <xf numFmtId="165" fontId="48" fillId="35" borderId="14" xfId="42" applyNumberFormat="1" applyFont="1" applyFill="1" applyBorder="1" applyAlignment="1">
      <alignment/>
    </xf>
    <xf numFmtId="165" fontId="56" fillId="38" borderId="27" xfId="42" applyNumberFormat="1" applyFont="1" applyFill="1" applyBorder="1" applyAlignment="1">
      <alignment/>
    </xf>
    <xf numFmtId="165" fontId="45" fillId="35" borderId="16" xfId="42" applyNumberFormat="1" applyFont="1" applyFill="1" applyBorder="1" applyAlignment="1">
      <alignment vertical="top" wrapText="1"/>
    </xf>
    <xf numFmtId="165" fontId="45" fillId="35" borderId="0" xfId="42" applyNumberFormat="1" applyFont="1" applyFill="1" applyBorder="1" applyAlignment="1">
      <alignment/>
    </xf>
    <xf numFmtId="165" fontId="45" fillId="35" borderId="15" xfId="42" applyNumberFormat="1" applyFont="1" applyFill="1" applyBorder="1" applyAlignment="1">
      <alignment/>
    </xf>
    <xf numFmtId="165" fontId="41" fillId="35" borderId="16" xfId="42" applyNumberFormat="1" applyFont="1" applyFill="1" applyBorder="1" applyAlignment="1">
      <alignment/>
    </xf>
    <xf numFmtId="165" fontId="41" fillId="35" borderId="16" xfId="42" applyNumberFormat="1" applyFont="1" applyFill="1" applyBorder="1" applyAlignment="1">
      <alignment wrapText="1"/>
    </xf>
    <xf numFmtId="165" fontId="162" fillId="35" borderId="16" xfId="42" applyNumberFormat="1" applyFont="1" applyFill="1" applyBorder="1" applyAlignment="1">
      <alignment wrapText="1"/>
    </xf>
    <xf numFmtId="165" fontId="41" fillId="35" borderId="14" xfId="42" applyNumberFormat="1" applyFont="1" applyFill="1" applyBorder="1" applyAlignment="1">
      <alignment horizontal="left" wrapText="1"/>
    </xf>
    <xf numFmtId="165" fontId="162" fillId="35" borderId="16" xfId="42" applyNumberFormat="1" applyFont="1" applyFill="1" applyBorder="1" applyAlignment="1">
      <alignment/>
    </xf>
    <xf numFmtId="165" fontId="162" fillId="35" borderId="16" xfId="42" applyNumberFormat="1" applyFont="1" applyFill="1" applyBorder="1" applyAlignment="1">
      <alignment/>
    </xf>
    <xf numFmtId="165" fontId="162" fillId="35" borderId="16" xfId="42" applyNumberFormat="1" applyFont="1" applyFill="1" applyBorder="1" applyAlignment="1">
      <alignment vertical="center" wrapText="1"/>
    </xf>
    <xf numFmtId="165" fontId="42" fillId="35" borderId="16" xfId="42" applyNumberFormat="1" applyFont="1" applyFill="1" applyBorder="1" applyAlignment="1">
      <alignment wrapText="1"/>
    </xf>
    <xf numFmtId="165" fontId="42" fillId="35" borderId="16" xfId="42" applyNumberFormat="1" applyFont="1" applyFill="1" applyBorder="1" applyAlignment="1">
      <alignment/>
    </xf>
    <xf numFmtId="38" fontId="56" fillId="38" borderId="27" xfId="64" applyNumberFormat="1" applyFont="1" applyFill="1" applyBorder="1" applyAlignment="1">
      <alignment horizontal="right" wrapText="1"/>
    </xf>
    <xf numFmtId="0" fontId="46" fillId="38" borderId="0" xfId="64" applyFont="1" applyFill="1" applyBorder="1" applyAlignment="1">
      <alignment vertical="center"/>
    </xf>
    <xf numFmtId="0" fontId="122" fillId="33" borderId="0" xfId="63" applyFont="1" applyFill="1" applyAlignment="1">
      <alignment/>
    </xf>
    <xf numFmtId="0" fontId="0" fillId="33" borderId="0" xfId="0" applyFill="1" applyAlignment="1">
      <alignment horizontal="center"/>
    </xf>
    <xf numFmtId="0" fontId="8" fillId="33" borderId="0" xfId="0" applyFont="1" applyFill="1" applyAlignment="1">
      <alignment horizontal="center"/>
    </xf>
    <xf numFmtId="0" fontId="122" fillId="33" borderId="0" xfId="63" applyFont="1" applyFill="1" applyAlignment="1">
      <alignment/>
    </xf>
    <xf numFmtId="38" fontId="46" fillId="35" borderId="16" xfId="42" applyNumberFormat="1" applyFont="1" applyFill="1" applyBorder="1" applyAlignment="1">
      <alignment horizontal="right" wrapText="1"/>
    </xf>
    <xf numFmtId="168" fontId="0" fillId="42" borderId="0" xfId="42" applyNumberFormat="1" applyFont="1" applyFill="1" applyAlignment="1">
      <alignment/>
    </xf>
    <xf numFmtId="38" fontId="45" fillId="35" borderId="16" xfId="42" applyNumberFormat="1" applyFont="1" applyFill="1" applyBorder="1" applyAlignment="1">
      <alignment horizontal="right"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38" fontId="46" fillId="35" borderId="15" xfId="42" applyNumberFormat="1" applyFont="1" applyFill="1" applyBorder="1" applyAlignment="1">
      <alignment horizontal="right" vertical="center" wrapText="1"/>
    </xf>
    <xf numFmtId="38" fontId="46" fillId="35" borderId="14" xfId="42" applyNumberFormat="1" applyFont="1" applyFill="1" applyBorder="1" applyAlignment="1">
      <alignment horizontal="right" vertical="center" wrapText="1"/>
    </xf>
    <xf numFmtId="10" fontId="45" fillId="35" borderId="16" xfId="62" applyNumberFormat="1" applyFont="1" applyFill="1" applyBorder="1" applyAlignment="1">
      <alignment horizontal="right" wrapText="1"/>
    </xf>
    <xf numFmtId="10" fontId="0" fillId="33" borderId="0" xfId="42" applyNumberFormat="1" applyFont="1" applyFill="1" applyBorder="1" applyAlignment="1">
      <alignment/>
    </xf>
    <xf numFmtId="0" fontId="0" fillId="42" borderId="0" xfId="0" applyFill="1" applyBorder="1" applyAlignment="1">
      <alignment/>
    </xf>
    <xf numFmtId="38" fontId="45" fillId="35" borderId="16" xfId="42" applyNumberFormat="1" applyFont="1" applyFill="1" applyBorder="1" applyAlignment="1">
      <alignment horizontal="right" vertical="top" wrapText="1"/>
    </xf>
    <xf numFmtId="38" fontId="45" fillId="35" borderId="15" xfId="42" applyNumberFormat="1" applyFont="1" applyFill="1" applyBorder="1" applyAlignment="1">
      <alignment horizontal="right" vertical="top" wrapText="1"/>
    </xf>
    <xf numFmtId="38" fontId="45" fillId="35" borderId="14" xfId="42" applyNumberFormat="1" applyFont="1" applyFill="1" applyBorder="1" applyAlignment="1">
      <alignment horizontal="right" vertical="top" wrapText="1"/>
    </xf>
    <xf numFmtId="38" fontId="45" fillId="35" borderId="16" xfId="42" applyNumberFormat="1" applyFont="1" applyFill="1" applyBorder="1" applyAlignment="1">
      <alignment horizontal="center" vertical="center"/>
    </xf>
    <xf numFmtId="38" fontId="45" fillId="35" borderId="16" xfId="42" applyNumberFormat="1" applyFont="1" applyFill="1" applyBorder="1" applyAlignment="1">
      <alignment horizontal="right" vertical="center" wrapText="1"/>
    </xf>
    <xf numFmtId="38" fontId="45" fillId="35" borderId="16" xfId="42" applyNumberFormat="1" applyFont="1" applyFill="1" applyBorder="1" applyAlignment="1">
      <alignment horizontal="center" vertical="center" wrapText="1"/>
    </xf>
    <xf numFmtId="38" fontId="46" fillId="35" borderId="15" xfId="42" applyNumberFormat="1" applyFont="1" applyFill="1" applyBorder="1" applyAlignment="1">
      <alignment horizontal="right" vertical="top" wrapText="1"/>
    </xf>
    <xf numFmtId="38" fontId="46" fillId="35" borderId="14" xfId="42" applyNumberFormat="1" applyFont="1" applyFill="1" applyBorder="1" applyAlignment="1">
      <alignment horizontal="right" vertical="top" wrapText="1"/>
    </xf>
    <xf numFmtId="38" fontId="46" fillId="35" borderId="15" xfId="42" applyNumberFormat="1" applyFont="1" applyFill="1" applyBorder="1" applyAlignment="1">
      <alignment horizontal="right" vertical="top" wrapText="1"/>
    </xf>
    <xf numFmtId="38" fontId="46" fillId="35" borderId="14" xfId="42" applyNumberFormat="1" applyFont="1" applyFill="1" applyBorder="1" applyAlignment="1">
      <alignment horizontal="right" vertical="top" wrapText="1"/>
    </xf>
    <xf numFmtId="38" fontId="45" fillId="35" borderId="15" xfId="42" applyNumberFormat="1" applyFont="1" applyFill="1" applyBorder="1" applyAlignment="1">
      <alignment horizontal="right" vertical="top" wrapText="1"/>
    </xf>
    <xf numFmtId="38" fontId="45" fillId="35" borderId="14" xfId="42" applyNumberFormat="1" applyFont="1" applyFill="1" applyBorder="1" applyAlignment="1">
      <alignment horizontal="right" vertical="top" wrapText="1"/>
    </xf>
    <xf numFmtId="165" fontId="45" fillId="35" borderId="16" xfId="42" applyNumberFormat="1" applyFont="1" applyFill="1" applyBorder="1" applyAlignment="1">
      <alignment horizontal="right" vertical="top" wrapText="1"/>
    </xf>
    <xf numFmtId="38" fontId="45" fillId="35" borderId="16" xfId="42" applyNumberFormat="1" applyFont="1" applyFill="1" applyBorder="1" applyAlignment="1">
      <alignment horizontal="right" vertical="top" wrapText="1"/>
    </xf>
    <xf numFmtId="165" fontId="45" fillId="35" borderId="15" xfId="42" applyNumberFormat="1" applyFont="1" applyFill="1" applyBorder="1" applyAlignment="1">
      <alignment horizontal="right" vertical="top" wrapText="1"/>
    </xf>
    <xf numFmtId="165" fontId="45" fillId="35" borderId="15" xfId="42" applyNumberFormat="1" applyFont="1" applyFill="1" applyBorder="1" applyAlignment="1">
      <alignment horizontal="center" vertical="top" wrapText="1"/>
    </xf>
    <xf numFmtId="165" fontId="45" fillId="35" borderId="14" xfId="42" applyNumberFormat="1" applyFont="1" applyFill="1" applyBorder="1" applyAlignment="1">
      <alignment horizontal="right" vertical="top" wrapText="1"/>
    </xf>
    <xf numFmtId="165" fontId="45" fillId="35" borderId="14" xfId="42" applyNumberFormat="1" applyFont="1" applyFill="1" applyBorder="1" applyAlignment="1">
      <alignment horizontal="center" vertical="top" wrapText="1"/>
    </xf>
    <xf numFmtId="0" fontId="0" fillId="33" borderId="0" xfId="58" applyFont="1" applyFill="1" applyBorder="1" applyAlignment="1">
      <alignment wrapText="1"/>
      <protection/>
    </xf>
    <xf numFmtId="43" fontId="0" fillId="33" borderId="0" xfId="42" applyFont="1" applyFill="1" applyBorder="1" applyAlignment="1">
      <alignment/>
    </xf>
    <xf numFmtId="43" fontId="162" fillId="35" borderId="16" xfId="42" applyFont="1" applyFill="1" applyBorder="1" applyAlignment="1">
      <alignment vertical="top" wrapText="1"/>
    </xf>
    <xf numFmtId="2" fontId="162" fillId="35" borderId="30" xfId="15" applyNumberFormat="1" applyFill="1" applyBorder="1" applyAlignment="1">
      <alignment horizontal="right" vertical="top"/>
    </xf>
    <xf numFmtId="43" fontId="41" fillId="35" borderId="30" xfId="42" applyFont="1" applyFill="1" applyBorder="1" applyAlignment="1">
      <alignment horizontal="right" vertical="top"/>
    </xf>
    <xf numFmtId="43" fontId="73" fillId="33" borderId="0" xfId="42" applyFont="1" applyFill="1" applyAlignment="1">
      <alignment/>
    </xf>
    <xf numFmtId="43" fontId="1" fillId="42" borderId="0" xfId="42" applyFont="1" applyFill="1" applyAlignment="1">
      <alignment/>
    </xf>
    <xf numFmtId="0" fontId="46" fillId="35" borderId="16" xfId="15" applyFont="1" applyFill="1" applyBorder="1" applyAlignment="1">
      <alignment vertical="top"/>
    </xf>
    <xf numFmtId="38" fontId="45" fillId="35" borderId="16" xfId="15" applyNumberFormat="1" applyFont="1" applyFill="1" applyBorder="1" applyAlignment="1">
      <alignment horizontal="right" vertical="top" wrapText="1"/>
    </xf>
    <xf numFmtId="43" fontId="0" fillId="42" borderId="0" xfId="42" applyFont="1" applyFill="1" applyBorder="1" applyAlignment="1">
      <alignment/>
    </xf>
    <xf numFmtId="168" fontId="0" fillId="42" borderId="0" xfId="42" applyNumberFormat="1" applyFont="1" applyFill="1" applyBorder="1" applyAlignment="1">
      <alignment/>
    </xf>
    <xf numFmtId="43" fontId="0" fillId="42" borderId="0" xfId="42" applyFont="1" applyFill="1" applyBorder="1" applyAlignment="1">
      <alignment/>
    </xf>
    <xf numFmtId="10" fontId="185" fillId="42" borderId="0" xfId="15" applyNumberFormat="1" applyFont="1" applyFill="1" applyBorder="1" applyAlignment="1">
      <alignment/>
    </xf>
    <xf numFmtId="10" fontId="41" fillId="49" borderId="0" xfId="21" applyNumberFormat="1" applyFont="1" applyFill="1" applyBorder="1" applyAlignment="1">
      <alignment horizontal="right" wrapText="1"/>
    </xf>
    <xf numFmtId="10" fontId="162" fillId="49" borderId="0" xfId="21" applyNumberFormat="1" applyFill="1" applyBorder="1" applyAlignment="1">
      <alignment horizontal="right" wrapText="1"/>
    </xf>
    <xf numFmtId="10" fontId="45" fillId="42" borderId="0" xfId="15" applyNumberFormat="1" applyFont="1" applyFill="1" applyBorder="1" applyAlignment="1">
      <alignment horizontal="right" wrapText="1"/>
    </xf>
    <xf numFmtId="10" fontId="8" fillId="33" borderId="0" xfId="62" applyNumberFormat="1" applyFont="1" applyFill="1" applyAlignment="1">
      <alignment/>
    </xf>
    <xf numFmtId="10" fontId="186" fillId="42" borderId="0" xfId="62" applyNumberFormat="1" applyFont="1" applyFill="1" applyAlignment="1">
      <alignment/>
    </xf>
    <xf numFmtId="0" fontId="29" fillId="33" borderId="0" xfId="0" applyFont="1" applyFill="1" applyBorder="1" applyAlignment="1">
      <alignment/>
    </xf>
    <xf numFmtId="43" fontId="73" fillId="33" borderId="0" xfId="0" applyNumberFormat="1" applyFont="1" applyFill="1" applyAlignment="1">
      <alignment/>
    </xf>
    <xf numFmtId="0" fontId="46" fillId="38" borderId="0" xfId="64" applyFont="1" applyFill="1" applyBorder="1" applyAlignment="1">
      <alignment horizontal="right" vertical="top" wrapText="1"/>
    </xf>
    <xf numFmtId="165" fontId="56" fillId="33" borderId="0" xfId="42" applyNumberFormat="1" applyFont="1" applyFill="1" applyBorder="1" applyAlignment="1">
      <alignment vertical="center"/>
    </xf>
    <xf numFmtId="38" fontId="46" fillId="35" borderId="16" xfId="42" applyNumberFormat="1" applyFont="1" applyFill="1" applyBorder="1" applyAlignment="1">
      <alignment horizontal="right" vertical="top" wrapText="1"/>
    </xf>
    <xf numFmtId="165" fontId="56" fillId="38" borderId="27" xfId="42" applyNumberFormat="1" applyFont="1" applyFill="1" applyBorder="1" applyAlignment="1">
      <alignment horizontal="right" vertical="top" wrapText="1"/>
    </xf>
    <xf numFmtId="165" fontId="56" fillId="38" borderId="27" xfId="64" applyNumberFormat="1" applyFont="1" applyFill="1" applyBorder="1" applyAlignment="1">
      <alignment horizontal="right" vertical="top" wrapText="1"/>
    </xf>
    <xf numFmtId="165" fontId="46" fillId="38" borderId="0" xfId="64" applyNumberFormat="1" applyFont="1" applyFill="1" applyBorder="1" applyAlignment="1">
      <alignment horizontal="right" vertical="top" wrapText="1"/>
    </xf>
    <xf numFmtId="10" fontId="45" fillId="35" borderId="16" xfId="62" applyNumberFormat="1" applyFont="1" applyFill="1" applyBorder="1" applyAlignment="1">
      <alignment horizontal="right" vertical="top" wrapText="1"/>
    </xf>
    <xf numFmtId="10" fontId="45" fillId="35" borderId="16" xfId="15" applyNumberFormat="1" applyFont="1" applyFill="1" applyBorder="1" applyAlignment="1">
      <alignment horizontal="right" vertical="top" wrapText="1"/>
    </xf>
    <xf numFmtId="165" fontId="46" fillId="35" borderId="16" xfId="42" applyNumberFormat="1" applyFont="1" applyFill="1" applyBorder="1" applyAlignment="1">
      <alignment/>
    </xf>
    <xf numFmtId="165" fontId="45" fillId="35" borderId="16" xfId="42" applyNumberFormat="1" applyFont="1" applyFill="1" applyBorder="1" applyAlignment="1">
      <alignment horizontal="right" vertical="top"/>
    </xf>
    <xf numFmtId="165" fontId="131" fillId="35" borderId="16" xfId="42" applyNumberFormat="1" applyFont="1" applyFill="1" applyBorder="1" applyAlignment="1">
      <alignment horizontal="right" wrapText="1"/>
    </xf>
    <xf numFmtId="43" fontId="131" fillId="35" borderId="26" xfId="42" applyFont="1" applyFill="1" applyBorder="1" applyAlignment="1">
      <alignment horizontal="right" wrapText="1"/>
    </xf>
    <xf numFmtId="165" fontId="41" fillId="35" borderId="16" xfId="42" applyNumberFormat="1" applyFont="1" applyFill="1" applyBorder="1" applyAlignment="1">
      <alignment horizontal="right" vertical="top" wrapText="1"/>
    </xf>
    <xf numFmtId="43" fontId="41" fillId="35" borderId="16" xfId="42" applyFont="1" applyFill="1" applyBorder="1" applyAlignment="1">
      <alignment horizontal="right" vertical="top" wrapText="1"/>
    </xf>
    <xf numFmtId="165" fontId="162" fillId="35" borderId="16" xfId="15" applyNumberFormat="1" applyFill="1" applyBorder="1" applyAlignment="1">
      <alignment horizontal="right" vertical="top" wrapText="1"/>
    </xf>
    <xf numFmtId="43" fontId="178" fillId="35" borderId="16" xfId="42" applyFont="1" applyFill="1" applyBorder="1" applyAlignment="1">
      <alignment horizontal="right" vertical="top" wrapText="1"/>
    </xf>
    <xf numFmtId="165" fontId="178" fillId="35" borderId="16" xfId="15" applyNumberFormat="1" applyFont="1" applyFill="1" applyBorder="1" applyAlignment="1">
      <alignment horizontal="right" vertical="top" wrapText="1"/>
    </xf>
    <xf numFmtId="0" fontId="41" fillId="47" borderId="16" xfId="15" applyNumberFormat="1" applyFont="1" applyFill="1" applyBorder="1" applyAlignment="1">
      <alignment horizontal="left"/>
    </xf>
    <xf numFmtId="43" fontId="162" fillId="41" borderId="52" xfId="42" applyFont="1" applyFill="1" applyBorder="1" applyAlignment="1">
      <alignment/>
    </xf>
    <xf numFmtId="0" fontId="57" fillId="42" borderId="0" xfId="57" applyFont="1" applyFill="1" applyBorder="1" applyAlignment="1">
      <alignment horizontal="left" vertical="top" wrapText="1"/>
      <protection/>
    </xf>
    <xf numFmtId="165" fontId="42" fillId="35" borderId="0" xfId="42" applyNumberFormat="1" applyFont="1" applyFill="1" applyBorder="1" applyAlignment="1">
      <alignment wrapText="1"/>
    </xf>
    <xf numFmtId="165" fontId="41" fillId="35" borderId="15" xfId="42" applyNumberFormat="1" applyFont="1" applyFill="1" applyBorder="1" applyAlignment="1">
      <alignment horizontal="left" wrapText="1"/>
    </xf>
    <xf numFmtId="38" fontId="166" fillId="38" borderId="27" xfId="42" applyNumberFormat="1" applyFont="1" applyFill="1" applyBorder="1" applyAlignment="1">
      <alignment horizontal="right" wrapText="1"/>
    </xf>
    <xf numFmtId="38" fontId="166" fillId="38" borderId="27" xfId="64" applyNumberFormat="1" applyFont="1" applyFill="1" applyBorder="1" applyAlignment="1">
      <alignment horizontal="right" wrapText="1"/>
    </xf>
    <xf numFmtId="165" fontId="182" fillId="38" borderId="27" xfId="64" applyNumberFormat="1" applyFont="1" applyFill="1" applyBorder="1" applyAlignment="1">
      <alignment horizontal="right" wrapText="1"/>
    </xf>
    <xf numFmtId="0" fontId="14" fillId="33" borderId="0" xfId="0" applyFont="1" applyFill="1" applyBorder="1" applyAlignment="1">
      <alignment horizontal="right"/>
    </xf>
    <xf numFmtId="0" fontId="84" fillId="33" borderId="0" xfId="0" applyFont="1" applyFill="1" applyBorder="1" applyAlignment="1">
      <alignment horizontal="center"/>
    </xf>
    <xf numFmtId="0" fontId="7" fillId="33" borderId="0" xfId="0" applyFont="1" applyFill="1" applyBorder="1" applyAlignment="1">
      <alignment horizontal="center"/>
    </xf>
    <xf numFmtId="0" fontId="13" fillId="33" borderId="0" xfId="0" applyFont="1" applyFill="1" applyBorder="1" applyAlignment="1">
      <alignment horizontal="right"/>
    </xf>
    <xf numFmtId="0" fontId="27" fillId="33" borderId="0" xfId="0" applyFont="1" applyFill="1" applyAlignment="1">
      <alignment horizontal="left" vertical="top" wrapText="1"/>
    </xf>
    <xf numFmtId="0" fontId="85" fillId="33" borderId="0" xfId="0" applyFont="1" applyFill="1" applyAlignment="1">
      <alignment horizontal="left"/>
    </xf>
    <xf numFmtId="0" fontId="87" fillId="33" borderId="0" xfId="0" applyFont="1" applyFill="1" applyAlignment="1">
      <alignment horizontal="left" vertical="top" wrapText="1"/>
    </xf>
    <xf numFmtId="0" fontId="87" fillId="33" borderId="0" xfId="0" applyFont="1" applyFill="1" applyAlignment="1">
      <alignment horizontal="left" wrapText="1"/>
    </xf>
    <xf numFmtId="0" fontId="86" fillId="33" borderId="0" xfId="0" applyFont="1" applyFill="1" applyAlignment="1">
      <alignment horizontal="left"/>
    </xf>
    <xf numFmtId="0" fontId="85" fillId="33" borderId="0" xfId="0" applyFont="1" applyFill="1" applyBorder="1" applyAlignment="1">
      <alignment horizontal="left"/>
    </xf>
    <xf numFmtId="0" fontId="57" fillId="42" borderId="0" xfId="57" applyFont="1" applyFill="1" applyBorder="1" applyAlignment="1">
      <alignment horizontal="left" vertical="top" wrapText="1"/>
      <protection/>
    </xf>
    <xf numFmtId="0" fontId="93" fillId="33" borderId="0" xfId="57" applyFont="1" applyFill="1" applyBorder="1" applyAlignment="1">
      <alignment horizontal="left" vertical="top" wrapText="1"/>
      <protection/>
    </xf>
    <xf numFmtId="0" fontId="57" fillId="0" borderId="0" xfId="57" applyFont="1" applyFill="1" applyBorder="1" applyAlignment="1">
      <alignment horizontal="left" vertical="top" wrapText="1"/>
      <protection/>
    </xf>
    <xf numFmtId="0" fontId="57" fillId="0" borderId="0" xfId="57" applyFont="1" applyFill="1" applyBorder="1" applyAlignment="1">
      <alignment horizontal="left" wrapText="1"/>
      <protection/>
    </xf>
    <xf numFmtId="0" fontId="120" fillId="33" borderId="0" xfId="57" applyFont="1" applyFill="1" applyBorder="1" applyAlignment="1">
      <alignment horizontal="center" vertical="center"/>
      <protection/>
    </xf>
    <xf numFmtId="0" fontId="57" fillId="33" borderId="0" xfId="57" applyFont="1" applyFill="1" applyBorder="1" applyAlignment="1">
      <alignment horizontal="left" vertical="center" wrapText="1"/>
      <protection/>
    </xf>
    <xf numFmtId="0" fontId="93" fillId="0" borderId="0" xfId="57" applyFont="1" applyFill="1" applyBorder="1" applyAlignment="1">
      <alignment horizontal="left" vertical="center"/>
      <protection/>
    </xf>
    <xf numFmtId="0" fontId="93" fillId="33" borderId="0" xfId="57" applyFont="1" applyFill="1" applyBorder="1" applyAlignment="1">
      <alignment horizontal="left" vertical="center" wrapText="1"/>
      <protection/>
    </xf>
    <xf numFmtId="0" fontId="93" fillId="33" borderId="0" xfId="57" applyFont="1" applyFill="1" applyBorder="1" applyAlignment="1">
      <alignment horizontal="left" vertical="center"/>
      <protection/>
    </xf>
    <xf numFmtId="0" fontId="45" fillId="33" borderId="0" xfId="0" applyFont="1" applyFill="1" applyBorder="1" applyAlignment="1">
      <alignment horizontal="left" vertical="top" wrapText="1"/>
    </xf>
    <xf numFmtId="0" fontId="104" fillId="33" borderId="0" xfId="57" applyFont="1" applyFill="1" applyBorder="1" applyAlignment="1">
      <alignment horizontal="left" wrapText="1"/>
      <protection/>
    </xf>
    <xf numFmtId="0" fontId="57" fillId="42" borderId="0" xfId="57" applyFont="1" applyFill="1" applyBorder="1" applyAlignment="1">
      <alignment vertical="top" wrapText="1"/>
      <protection/>
    </xf>
    <xf numFmtId="165" fontId="24" fillId="33" borderId="0" xfId="53" applyNumberFormat="1" applyFill="1" applyAlignment="1" applyProtection="1">
      <alignment horizontal="right"/>
      <protection/>
    </xf>
    <xf numFmtId="0" fontId="24" fillId="33" borderId="0" xfId="53" applyFill="1" applyAlignment="1" applyProtection="1">
      <alignment horizontal="right" wrapText="1"/>
      <protection/>
    </xf>
    <xf numFmtId="0" fontId="121" fillId="33" borderId="0" xfId="63" applyFont="1" applyFill="1" applyBorder="1" applyAlignment="1">
      <alignment horizontal="center"/>
    </xf>
    <xf numFmtId="0" fontId="122" fillId="33" borderId="0" xfId="63" applyFont="1" applyFill="1" applyBorder="1" applyAlignment="1">
      <alignment horizontal="center"/>
    </xf>
    <xf numFmtId="165" fontId="42" fillId="35" borderId="16" xfId="42" applyNumberFormat="1" applyFont="1" applyFill="1" applyBorder="1" applyAlignment="1">
      <alignment horizontal="left" vertical="top" wrapText="1"/>
    </xf>
    <xf numFmtId="43" fontId="42" fillId="35" borderId="16" xfId="42" applyFont="1" applyFill="1" applyBorder="1" applyAlignment="1">
      <alignment horizontal="left" vertical="top" wrapText="1"/>
    </xf>
    <xf numFmtId="0" fontId="1" fillId="33" borderId="0" xfId="0" applyFont="1" applyFill="1" applyBorder="1" applyAlignment="1">
      <alignment horizontal="right"/>
    </xf>
    <xf numFmtId="0" fontId="102" fillId="36" borderId="66" xfId="0" applyFont="1" applyFill="1" applyBorder="1" applyAlignment="1">
      <alignment horizontal="center"/>
    </xf>
    <xf numFmtId="0" fontId="102" fillId="36" borderId="17" xfId="0" applyFont="1" applyFill="1" applyBorder="1" applyAlignment="1">
      <alignment horizontal="center"/>
    </xf>
    <xf numFmtId="0" fontId="102" fillId="36" borderId="22" xfId="0" applyFont="1" applyFill="1" applyBorder="1" applyAlignment="1">
      <alignment horizontal="center"/>
    </xf>
    <xf numFmtId="0" fontId="102" fillId="36" borderId="18" xfId="0" applyFont="1" applyFill="1" applyBorder="1" applyAlignment="1">
      <alignment horizontal="center"/>
    </xf>
    <xf numFmtId="0" fontId="102" fillId="36" borderId="0" xfId="0" applyFont="1" applyFill="1" applyBorder="1" applyAlignment="1">
      <alignment horizontal="center"/>
    </xf>
    <xf numFmtId="0" fontId="0" fillId="0" borderId="0" xfId="0" applyAlignment="1">
      <alignment/>
    </xf>
    <xf numFmtId="0" fontId="0" fillId="0" borderId="18" xfId="0" applyBorder="1" applyAlignment="1">
      <alignment/>
    </xf>
    <xf numFmtId="0" fontId="105" fillId="36" borderId="22" xfId="0" applyFont="1" applyFill="1" applyBorder="1" applyAlignment="1">
      <alignment horizontal="center"/>
    </xf>
    <xf numFmtId="0" fontId="105" fillId="36" borderId="18" xfId="0" applyFont="1" applyFill="1" applyBorder="1" applyAlignment="1">
      <alignment horizontal="center"/>
    </xf>
    <xf numFmtId="0" fontId="41" fillId="35" borderId="16" xfId="15" applyNumberFormat="1" applyFont="1" applyFill="1" applyBorder="1" applyAlignment="1">
      <alignment horizontal="left" vertical="top" wrapText="1"/>
    </xf>
    <xf numFmtId="0" fontId="41" fillId="35" borderId="16" xfId="15" applyNumberFormat="1" applyFont="1" applyFill="1" applyBorder="1" applyAlignment="1">
      <alignment horizontal="left" vertical="top" wrapText="1"/>
    </xf>
    <xf numFmtId="0" fontId="118" fillId="33" borderId="0" xfId="53" applyFont="1" applyFill="1" applyAlignment="1" applyProtection="1">
      <alignment horizontal="right" wrapText="1"/>
      <protection/>
    </xf>
    <xf numFmtId="165" fontId="118" fillId="33" borderId="0" xfId="53" applyNumberFormat="1" applyFont="1" applyFill="1" applyAlignment="1" applyProtection="1">
      <alignment horizontal="right"/>
      <protection/>
    </xf>
    <xf numFmtId="0" fontId="123" fillId="42" borderId="0" xfId="63" applyFont="1" applyFill="1" applyBorder="1" applyAlignment="1">
      <alignment horizontal="center"/>
    </xf>
    <xf numFmtId="0" fontId="37" fillId="42" borderId="0" xfId="63" applyFont="1" applyFill="1" applyBorder="1" applyAlignment="1">
      <alignment horizontal="center"/>
    </xf>
    <xf numFmtId="0" fontId="102" fillId="37" borderId="0" xfId="0" applyFont="1" applyFill="1" applyBorder="1" applyAlignment="1">
      <alignment horizontal="center" vertical="center"/>
    </xf>
    <xf numFmtId="0" fontId="42" fillId="38" borderId="67" xfId="21" applyFont="1" applyFill="1" applyBorder="1" applyAlignment="1">
      <alignment horizontal="center"/>
    </xf>
    <xf numFmtId="0" fontId="42" fillId="38" borderId="0" xfId="21" applyFont="1" applyFill="1" applyBorder="1" applyAlignment="1">
      <alignment horizontal="center"/>
    </xf>
    <xf numFmtId="0" fontId="56" fillId="37" borderId="22" xfId="33" applyFont="1" applyFill="1" applyBorder="1" applyAlignment="1">
      <alignment horizontal="center"/>
    </xf>
    <xf numFmtId="0" fontId="56" fillId="37" borderId="18" xfId="33" applyFont="1" applyFill="1" applyBorder="1" applyAlignment="1">
      <alignment horizontal="center"/>
    </xf>
    <xf numFmtId="43" fontId="56" fillId="37" borderId="22" xfId="42" applyNumberFormat="1" applyFont="1" applyFill="1" applyBorder="1" applyAlignment="1">
      <alignment horizontal="center"/>
    </xf>
    <xf numFmtId="43" fontId="56" fillId="37" borderId="0" xfId="42" applyNumberFormat="1" applyFont="1" applyFill="1" applyBorder="1" applyAlignment="1">
      <alignment horizontal="center"/>
    </xf>
    <xf numFmtId="0" fontId="53" fillId="37" borderId="22" xfId="33" applyFont="1" applyFill="1" applyBorder="1" applyAlignment="1">
      <alignment horizontal="center"/>
    </xf>
    <xf numFmtId="0" fontId="53" fillId="37" borderId="18" xfId="33" applyFont="1" applyFill="1" applyBorder="1" applyAlignment="1">
      <alignment horizontal="center"/>
    </xf>
    <xf numFmtId="43" fontId="53" fillId="37" borderId="22" xfId="42" applyNumberFormat="1" applyFont="1" applyFill="1" applyBorder="1" applyAlignment="1">
      <alignment horizontal="center"/>
    </xf>
    <xf numFmtId="43" fontId="53" fillId="37" borderId="0" xfId="42" applyNumberFormat="1" applyFont="1" applyFill="1" applyBorder="1" applyAlignment="1">
      <alignment horizontal="center"/>
    </xf>
    <xf numFmtId="43" fontId="53" fillId="37" borderId="23" xfId="42" applyNumberFormat="1" applyFont="1" applyFill="1" applyBorder="1" applyAlignment="1">
      <alignment horizontal="center"/>
    </xf>
    <xf numFmtId="43" fontId="53" fillId="37" borderId="68" xfId="42" applyNumberFormat="1" applyFont="1" applyFill="1" applyBorder="1" applyAlignment="1">
      <alignment horizontal="center"/>
    </xf>
    <xf numFmtId="0" fontId="61" fillId="38" borderId="0" xfId="0" applyFont="1" applyFill="1" applyBorder="1" applyAlignment="1">
      <alignment horizontal="center"/>
    </xf>
    <xf numFmtId="43" fontId="122" fillId="33" borderId="0" xfId="42" applyFont="1" applyFill="1" applyBorder="1" applyAlignment="1">
      <alignment horizontal="center"/>
    </xf>
    <xf numFmtId="0" fontId="39" fillId="33" borderId="0" xfId="0" applyFont="1" applyFill="1" applyAlignment="1">
      <alignment horizontal="center"/>
    </xf>
    <xf numFmtId="0" fontId="40" fillId="33" borderId="0" xfId="0" applyFont="1" applyFill="1" applyBorder="1" applyAlignment="1">
      <alignment horizontal="center"/>
    </xf>
    <xf numFmtId="43" fontId="121" fillId="33" borderId="0" xfId="42" applyFont="1" applyFill="1" applyBorder="1" applyAlignment="1">
      <alignment horizontal="center"/>
    </xf>
    <xf numFmtId="0" fontId="0" fillId="33" borderId="0" xfId="0" applyFont="1" applyFill="1" applyAlignment="1">
      <alignment horizontal="center"/>
    </xf>
    <xf numFmtId="0" fontId="157" fillId="42" borderId="0" xfId="52" applyFont="1" applyFill="1" applyAlignment="1">
      <alignment horizontal="left"/>
    </xf>
    <xf numFmtId="0" fontId="156" fillId="42" borderId="0" xfId="52" applyFont="1" applyFill="1" applyAlignment="1">
      <alignment horizontal="left"/>
    </xf>
    <xf numFmtId="0" fontId="1" fillId="33" borderId="13" xfId="0" applyFont="1" applyFill="1" applyBorder="1" applyAlignment="1">
      <alignment horizontal="right"/>
    </xf>
    <xf numFmtId="2" fontId="162" fillId="35" borderId="30" xfId="15" applyNumberFormat="1" applyFill="1" applyBorder="1" applyAlignment="1">
      <alignment horizontal="right" vertical="top"/>
    </xf>
    <xf numFmtId="17" fontId="102" fillId="37" borderId="69" xfId="33" applyNumberFormat="1" applyFont="1" applyFill="1" applyBorder="1" applyAlignment="1">
      <alignment horizontal="center"/>
    </xf>
    <xf numFmtId="17" fontId="102" fillId="37" borderId="70" xfId="33" applyNumberFormat="1" applyFont="1" applyFill="1" applyBorder="1" applyAlignment="1">
      <alignment horizontal="center"/>
    </xf>
    <xf numFmtId="0" fontId="102" fillId="37" borderId="21" xfId="33" applyFont="1" applyFill="1" applyBorder="1" applyAlignment="1">
      <alignment horizontal="center"/>
    </xf>
    <xf numFmtId="0" fontId="10" fillId="33" borderId="33" xfId="0" applyFont="1" applyFill="1" applyBorder="1" applyAlignment="1">
      <alignment horizontal="center"/>
    </xf>
    <xf numFmtId="0" fontId="10" fillId="33" borderId="62" xfId="0" applyFont="1" applyFill="1" applyBorder="1" applyAlignment="1">
      <alignment horizontal="center"/>
    </xf>
    <xf numFmtId="0" fontId="105" fillId="37" borderId="71" xfId="33" applyFont="1" applyFill="1" applyBorder="1" applyAlignment="1">
      <alignment horizontal="center"/>
    </xf>
    <xf numFmtId="2" fontId="162" fillId="35" borderId="0" xfId="15" applyNumberFormat="1" applyFill="1" applyBorder="1" applyAlignment="1">
      <alignment horizontal="right"/>
    </xf>
    <xf numFmtId="0" fontId="102" fillId="37" borderId="33" xfId="33" applyFont="1" applyFill="1" applyBorder="1" applyAlignment="1">
      <alignment horizontal="center"/>
    </xf>
    <xf numFmtId="0" fontId="102" fillId="37" borderId="62" xfId="33" applyFont="1" applyFill="1" applyBorder="1" applyAlignment="1">
      <alignment horizontal="center"/>
    </xf>
    <xf numFmtId="0" fontId="102" fillId="37" borderId="22" xfId="33" applyFont="1" applyFill="1" applyBorder="1" applyAlignment="1">
      <alignment horizontal="center"/>
    </xf>
    <xf numFmtId="0" fontId="105" fillId="37" borderId="21" xfId="33" applyFont="1" applyFill="1" applyBorder="1" applyAlignment="1">
      <alignment horizontal="center"/>
    </xf>
    <xf numFmtId="2" fontId="162" fillId="35" borderId="30" xfId="15" applyNumberFormat="1" applyFill="1" applyBorder="1" applyAlignment="1">
      <alignment horizontal="right"/>
    </xf>
    <xf numFmtId="0" fontId="105" fillId="37" borderId="22" xfId="33" applyFont="1" applyFill="1" applyBorder="1" applyAlignment="1">
      <alignment horizontal="center"/>
    </xf>
    <xf numFmtId="0" fontId="105" fillId="37" borderId="23" xfId="33" applyFont="1" applyFill="1" applyBorder="1" applyAlignment="1">
      <alignment horizontal="center"/>
    </xf>
    <xf numFmtId="43" fontId="53" fillId="37" borderId="23" xfId="42" applyNumberFormat="1" applyFont="1" applyFill="1" applyBorder="1" applyAlignment="1">
      <alignment horizontal="center" vertical="top"/>
    </xf>
    <xf numFmtId="43" fontId="53" fillId="37" borderId="24" xfId="42" applyNumberFormat="1" applyFont="1" applyFill="1" applyBorder="1" applyAlignment="1">
      <alignment horizontal="center" vertical="top"/>
    </xf>
    <xf numFmtId="43" fontId="122" fillId="33" borderId="68" xfId="42" applyFont="1" applyFill="1" applyBorder="1" applyAlignment="1">
      <alignment horizontal="center"/>
    </xf>
    <xf numFmtId="0" fontId="42" fillId="43" borderId="55" xfId="21" applyFont="1" applyFill="1" applyBorder="1" applyAlignment="1">
      <alignment horizontal="center"/>
    </xf>
    <xf numFmtId="0" fontId="56" fillId="38" borderId="35" xfId="27" applyFont="1" applyFill="1" applyBorder="1" applyAlignment="1">
      <alignment horizontal="center"/>
    </xf>
    <xf numFmtId="0" fontId="56" fillId="38" borderId="35" xfId="27" applyFont="1" applyFill="1" applyBorder="1" applyAlignment="1">
      <alignment horizontal="center"/>
    </xf>
    <xf numFmtId="0" fontId="10" fillId="33" borderId="0" xfId="0" applyFont="1" applyFill="1" applyBorder="1" applyAlignment="1">
      <alignment horizontal="center"/>
    </xf>
    <xf numFmtId="0" fontId="107" fillId="37" borderId="69" xfId="33" applyFont="1" applyFill="1" applyBorder="1" applyAlignment="1">
      <alignment horizontal="center"/>
    </xf>
    <xf numFmtId="0" fontId="184" fillId="37" borderId="69" xfId="33" applyFont="1" applyFill="1" applyBorder="1" applyAlignment="1">
      <alignment horizontal="center"/>
    </xf>
    <xf numFmtId="0" fontId="184" fillId="37" borderId="70" xfId="33" applyFont="1" applyFill="1" applyBorder="1" applyAlignment="1">
      <alignment horizontal="center"/>
    </xf>
    <xf numFmtId="0" fontId="102" fillId="37" borderId="22" xfId="33" applyFont="1" applyFill="1" applyBorder="1" applyAlignment="1">
      <alignment horizontal="center"/>
    </xf>
    <xf numFmtId="0" fontId="102" fillId="37" borderId="18" xfId="33" applyFont="1" applyFill="1" applyBorder="1" applyAlignment="1">
      <alignment horizontal="center"/>
    </xf>
    <xf numFmtId="0" fontId="102" fillId="38" borderId="35" xfId="27" applyFont="1" applyFill="1" applyBorder="1" applyAlignment="1">
      <alignment horizontal="center"/>
    </xf>
    <xf numFmtId="0" fontId="105" fillId="37" borderId="22" xfId="33" applyFont="1" applyFill="1" applyBorder="1" applyAlignment="1">
      <alignment horizontal="center"/>
    </xf>
    <xf numFmtId="0" fontId="105" fillId="37" borderId="18" xfId="33" applyFont="1" applyFill="1" applyBorder="1" applyAlignment="1">
      <alignment horizontal="center"/>
    </xf>
    <xf numFmtId="0" fontId="184" fillId="37" borderId="72" xfId="33" applyFont="1" applyFill="1" applyBorder="1" applyAlignment="1">
      <alignment horizontal="center"/>
    </xf>
    <xf numFmtId="0" fontId="102" fillId="37" borderId="62" xfId="33" applyFont="1" applyFill="1" applyBorder="1" applyAlignment="1">
      <alignment horizontal="center"/>
    </xf>
    <xf numFmtId="0" fontId="102" fillId="37" borderId="34" xfId="33" applyFont="1" applyFill="1" applyBorder="1" applyAlignment="1">
      <alignment horizontal="center"/>
    </xf>
    <xf numFmtId="43" fontId="123" fillId="33" borderId="0" xfId="42" applyFont="1" applyFill="1" applyBorder="1" applyAlignment="1">
      <alignment horizontal="center"/>
    </xf>
    <xf numFmtId="43" fontId="37" fillId="33" borderId="0" xfId="42" applyFont="1" applyFill="1" applyBorder="1" applyAlignment="1">
      <alignment horizontal="center"/>
    </xf>
    <xf numFmtId="165" fontId="162" fillId="35" borderId="15" xfId="42" applyNumberFormat="1" applyFont="1" applyFill="1" applyBorder="1" applyAlignment="1">
      <alignment horizontal="right" vertical="center" wrapText="1"/>
    </xf>
    <xf numFmtId="165" fontId="162" fillId="35" borderId="14" xfId="42" applyNumberFormat="1" applyFont="1" applyFill="1" applyBorder="1" applyAlignment="1">
      <alignment horizontal="right" vertical="center" wrapText="1"/>
    </xf>
    <xf numFmtId="165" fontId="162" fillId="35" borderId="15" xfId="15" applyNumberFormat="1" applyFill="1" applyBorder="1" applyAlignment="1">
      <alignment horizontal="right" vertical="center" wrapText="1"/>
    </xf>
    <xf numFmtId="165" fontId="162" fillId="35" borderId="14" xfId="15" applyNumberFormat="1" applyFill="1" applyBorder="1" applyAlignment="1">
      <alignment horizontal="right" vertical="center" wrapText="1"/>
    </xf>
    <xf numFmtId="0" fontId="163" fillId="37" borderId="21" xfId="33" applyFill="1" applyBorder="1" applyAlignment="1">
      <alignment horizontal="center" vertical="center"/>
    </xf>
    <xf numFmtId="0" fontId="163" fillId="37" borderId="73" xfId="33" applyFill="1" applyBorder="1" applyAlignment="1">
      <alignment horizontal="center" vertical="center"/>
    </xf>
    <xf numFmtId="0" fontId="56" fillId="37" borderId="21" xfId="33" applyFont="1" applyFill="1" applyBorder="1" applyAlignment="1">
      <alignment horizontal="center" vertical="center"/>
    </xf>
    <xf numFmtId="0" fontId="121" fillId="33" borderId="0" xfId="63" applyFont="1" applyFill="1" applyAlignment="1">
      <alignment horizontal="center"/>
    </xf>
    <xf numFmtId="0" fontId="122" fillId="33" borderId="0" xfId="63" applyFont="1" applyFill="1" applyBorder="1" applyAlignment="1">
      <alignment horizontal="center"/>
    </xf>
    <xf numFmtId="0" fontId="46" fillId="38" borderId="36" xfId="64" applyFont="1" applyFill="1" applyBorder="1" applyAlignment="1">
      <alignment horizontal="right" wrapText="1"/>
    </xf>
    <xf numFmtId="0" fontId="46" fillId="38" borderId="0" xfId="64" applyFont="1" applyFill="1" applyBorder="1" applyAlignment="1">
      <alignment horizontal="right" wrapText="1"/>
    </xf>
    <xf numFmtId="0" fontId="121" fillId="33" borderId="0" xfId="63" applyFont="1" applyFill="1" applyAlignment="1">
      <alignment horizontal="center"/>
    </xf>
    <xf numFmtId="0" fontId="80" fillId="33" borderId="0" xfId="63" applyFont="1" applyFill="1" applyAlignment="1">
      <alignment horizontal="center"/>
    </xf>
    <xf numFmtId="0" fontId="79" fillId="33" borderId="0" xfId="63" applyFont="1" applyFill="1" applyBorder="1" applyAlignment="1">
      <alignment horizontal="center"/>
    </xf>
    <xf numFmtId="0" fontId="56" fillId="37" borderId="21" xfId="33" applyFont="1" applyFill="1" applyBorder="1" applyAlignment="1">
      <alignment horizontal="center" vertical="center"/>
    </xf>
    <xf numFmtId="0" fontId="115" fillId="38" borderId="0" xfId="63" applyFont="1" applyFill="1" applyAlignment="1">
      <alignment horizontal="center"/>
    </xf>
    <xf numFmtId="0" fontId="114" fillId="38" borderId="0" xfId="63" applyFont="1" applyFill="1" applyAlignment="1">
      <alignment horizontal="center"/>
    </xf>
    <xf numFmtId="38" fontId="45" fillId="35" borderId="15" xfId="15" applyNumberFormat="1" applyFont="1" applyFill="1" applyBorder="1" applyAlignment="1">
      <alignment horizontal="right" vertical="center" wrapText="1"/>
    </xf>
    <xf numFmtId="38" fontId="45" fillId="35" borderId="14" xfId="15" applyNumberFormat="1" applyFont="1" applyFill="1" applyBorder="1" applyAlignment="1">
      <alignment horizontal="right" vertical="center" wrapText="1"/>
    </xf>
    <xf numFmtId="38" fontId="125" fillId="35" borderId="15" xfId="15" applyNumberFormat="1" applyFont="1" applyFill="1" applyBorder="1" applyAlignment="1">
      <alignment horizontal="right" vertical="center" wrapText="1"/>
    </xf>
    <xf numFmtId="38" fontId="125" fillId="35" borderId="14" xfId="15" applyNumberFormat="1" applyFont="1" applyFill="1" applyBorder="1" applyAlignment="1">
      <alignment horizontal="right" vertical="center" wrapText="1"/>
    </xf>
    <xf numFmtId="0" fontId="46" fillId="38" borderId="0" xfId="64" applyFont="1" applyFill="1" applyBorder="1" applyAlignment="1">
      <alignment horizontal="right" vertical="top" wrapText="1"/>
    </xf>
    <xf numFmtId="38" fontId="46" fillId="35" borderId="15" xfId="15" applyNumberFormat="1" applyFont="1" applyFill="1" applyBorder="1" applyAlignment="1">
      <alignment horizontal="right" vertical="center" wrapText="1"/>
    </xf>
    <xf numFmtId="38" fontId="46" fillId="35" borderId="14" xfId="15" applyNumberFormat="1" applyFont="1" applyFill="1" applyBorder="1" applyAlignment="1">
      <alignment horizontal="right" vertical="center" wrapText="1"/>
    </xf>
    <xf numFmtId="0" fontId="46" fillId="38" borderId="36" xfId="64" applyFont="1" applyFill="1" applyBorder="1" applyAlignment="1">
      <alignment horizontal="right" vertical="top" wrapText="1"/>
    </xf>
    <xf numFmtId="0" fontId="52" fillId="37" borderId="74" xfId="21" applyFont="1" applyFill="1" applyBorder="1" applyAlignment="1">
      <alignment horizontal="center" vertical="center"/>
    </xf>
    <xf numFmtId="0" fontId="52" fillId="37" borderId="75" xfId="21" applyFont="1" applyFill="1" applyBorder="1" applyAlignment="1">
      <alignment horizontal="center" vertical="center"/>
    </xf>
    <xf numFmtId="0" fontId="56" fillId="37" borderId="76" xfId="21" applyFont="1" applyFill="1" applyBorder="1" applyAlignment="1">
      <alignment horizontal="center" vertical="center" wrapText="1"/>
    </xf>
    <xf numFmtId="0" fontId="56" fillId="37" borderId="77" xfId="21" applyFont="1" applyFill="1" applyBorder="1" applyAlignment="1">
      <alignment horizontal="center" vertical="center" wrapText="1"/>
    </xf>
    <xf numFmtId="0" fontId="52" fillId="37" borderId="78" xfId="21" applyFont="1" applyFill="1" applyBorder="1" applyAlignment="1">
      <alignment horizontal="center"/>
    </xf>
    <xf numFmtId="0" fontId="52" fillId="37" borderId="79" xfId="21" applyFont="1" applyFill="1" applyBorder="1" applyAlignment="1">
      <alignment horizontal="center"/>
    </xf>
    <xf numFmtId="0" fontId="122" fillId="33" borderId="0" xfId="63" applyFont="1" applyFill="1" applyAlignment="1">
      <alignment horizontal="center"/>
    </xf>
    <xf numFmtId="0" fontId="102" fillId="37" borderId="0" xfId="33" applyFont="1" applyFill="1" applyBorder="1" applyAlignment="1">
      <alignment horizontal="center" vertical="center"/>
    </xf>
    <xf numFmtId="38" fontId="45" fillId="35" borderId="15" xfId="42" applyNumberFormat="1" applyFont="1" applyFill="1" applyBorder="1" applyAlignment="1">
      <alignment horizontal="right" vertical="top" wrapText="1"/>
    </xf>
    <xf numFmtId="38" fontId="45" fillId="35" borderId="14" xfId="42" applyNumberFormat="1" applyFont="1" applyFill="1" applyBorder="1" applyAlignment="1">
      <alignment horizontal="right" vertical="top" wrapText="1"/>
    </xf>
    <xf numFmtId="38" fontId="46" fillId="35" borderId="15" xfId="42" applyNumberFormat="1" applyFont="1" applyFill="1" applyBorder="1" applyAlignment="1">
      <alignment horizontal="right" vertical="center" wrapText="1"/>
    </xf>
    <xf numFmtId="38" fontId="46" fillId="35" borderId="14" xfId="42" applyNumberFormat="1" applyFont="1" applyFill="1" applyBorder="1" applyAlignment="1">
      <alignment horizontal="right"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38" fontId="45" fillId="35" borderId="15" xfId="42" applyNumberFormat="1" applyFont="1" applyFill="1" applyBorder="1" applyAlignment="1">
      <alignment horizontal="right" vertical="top" wrapText="1"/>
    </xf>
    <xf numFmtId="38" fontId="45" fillId="35" borderId="14" xfId="42" applyNumberFormat="1" applyFont="1" applyFill="1" applyBorder="1" applyAlignment="1">
      <alignment horizontal="right" vertical="top" wrapText="1"/>
    </xf>
    <xf numFmtId="38" fontId="45" fillId="35" borderId="15" xfId="42" applyNumberFormat="1" applyFont="1" applyFill="1" applyBorder="1" applyAlignment="1">
      <alignment vertical="center" wrapText="1"/>
    </xf>
    <xf numFmtId="38" fontId="45" fillId="35" borderId="14" xfId="42" applyNumberFormat="1" applyFont="1" applyFill="1" applyBorder="1" applyAlignment="1">
      <alignment vertical="center" wrapText="1"/>
    </xf>
    <xf numFmtId="0" fontId="80" fillId="33" borderId="0" xfId="63" applyFont="1" applyFill="1" applyAlignment="1">
      <alignment horizontal="center"/>
    </xf>
    <xf numFmtId="0" fontId="46" fillId="35" borderId="15" xfId="15" applyFont="1" applyFill="1" applyBorder="1" applyAlignment="1">
      <alignment horizontal="center" vertical="center"/>
    </xf>
    <xf numFmtId="0" fontId="46" fillId="35" borderId="14" xfId="15" applyFont="1" applyFill="1" applyBorder="1" applyAlignment="1">
      <alignment horizontal="center" vertical="center"/>
    </xf>
    <xf numFmtId="0" fontId="46" fillId="35" borderId="15" xfId="15" applyFont="1" applyFill="1" applyBorder="1" applyAlignment="1">
      <alignment horizontal="right" vertical="center"/>
    </xf>
    <xf numFmtId="0" fontId="46" fillId="35" borderId="14" xfId="15" applyFont="1" applyFill="1" applyBorder="1" applyAlignment="1">
      <alignment horizontal="right" vertical="center"/>
    </xf>
    <xf numFmtId="38" fontId="46" fillId="35" borderId="15" xfId="42" applyNumberFormat="1" applyFont="1" applyFill="1" applyBorder="1" applyAlignment="1">
      <alignment horizontal="right" vertical="top" wrapText="1"/>
    </xf>
    <xf numFmtId="38" fontId="46" fillId="35" borderId="14" xfId="42" applyNumberFormat="1" applyFont="1" applyFill="1" applyBorder="1" applyAlignment="1">
      <alignment horizontal="right" vertical="top" wrapText="1"/>
    </xf>
    <xf numFmtId="38" fontId="46" fillId="35" borderId="15" xfId="42" applyNumberFormat="1" applyFont="1" applyFill="1" applyBorder="1" applyAlignment="1">
      <alignment horizontal="center" vertical="center" wrapText="1"/>
    </xf>
    <xf numFmtId="38" fontId="46" fillId="35" borderId="14" xfId="42" applyNumberFormat="1" applyFont="1" applyFill="1" applyBorder="1" applyAlignment="1">
      <alignment horizontal="center" vertical="center" wrapText="1"/>
    </xf>
    <xf numFmtId="0" fontId="102" fillId="37" borderId="0" xfId="33" applyFont="1" applyFill="1" applyBorder="1" applyAlignment="1">
      <alignment horizontal="center" vertical="center"/>
    </xf>
    <xf numFmtId="38" fontId="46" fillId="35" borderId="15" xfId="42" applyNumberFormat="1" applyFont="1" applyFill="1" applyBorder="1" applyAlignment="1">
      <alignment horizontal="right" vertical="top" wrapText="1"/>
    </xf>
    <xf numFmtId="38" fontId="46" fillId="35" borderId="14" xfId="42" applyNumberFormat="1" applyFont="1" applyFill="1" applyBorder="1" applyAlignment="1">
      <alignment horizontal="right" vertical="top" wrapText="1"/>
    </xf>
    <xf numFmtId="0" fontId="56" fillId="38" borderId="27" xfId="64" applyFont="1" applyFill="1" applyBorder="1" applyAlignment="1">
      <alignment horizontal="center"/>
    </xf>
    <xf numFmtId="165" fontId="45" fillId="35" borderId="15" xfId="42" applyNumberFormat="1" applyFont="1" applyFill="1" applyBorder="1" applyAlignment="1">
      <alignment horizontal="center" vertical="top" wrapText="1"/>
    </xf>
    <xf numFmtId="165" fontId="45" fillId="35" borderId="14" xfId="42" applyNumberFormat="1" applyFont="1" applyFill="1" applyBorder="1" applyAlignment="1">
      <alignment horizontal="center" vertical="top" wrapText="1"/>
    </xf>
    <xf numFmtId="165" fontId="45" fillId="35" borderId="15" xfId="42" applyNumberFormat="1" applyFont="1" applyFill="1" applyBorder="1" applyAlignment="1">
      <alignment horizontal="center" vertical="center" wrapText="1"/>
    </xf>
    <xf numFmtId="165" fontId="45" fillId="35" borderId="14" xfId="42" applyNumberFormat="1" applyFont="1" applyFill="1" applyBorder="1" applyAlignment="1">
      <alignment horizontal="center"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0" fontId="95" fillId="33" borderId="0" xfId="57" applyFont="1" applyFill="1" applyAlignment="1">
      <alignment horizontal="left" vertical="top" wrapText="1"/>
      <protection/>
    </xf>
    <xf numFmtId="0" fontId="57" fillId="33" borderId="0" xfId="57" applyFont="1" applyFill="1" applyBorder="1" applyAlignment="1">
      <alignment horizontal="left" vertical="top" wrapText="1"/>
      <protection/>
    </xf>
    <xf numFmtId="0" fontId="57" fillId="33" borderId="0" xfId="57" applyFont="1" applyFill="1" applyBorder="1" applyAlignment="1">
      <alignment horizontal="left" wrapText="1"/>
      <protection/>
    </xf>
    <xf numFmtId="0" fontId="57" fillId="33" borderId="0" xfId="57" applyFont="1" applyFill="1" applyBorder="1" applyAlignment="1">
      <alignment horizontal="left" vertical="top"/>
      <protection/>
    </xf>
    <xf numFmtId="0" fontId="57" fillId="33" borderId="0" xfId="57" applyFont="1" applyFill="1" applyBorder="1" applyAlignment="1">
      <alignment horizontal="left"/>
      <protection/>
    </xf>
    <xf numFmtId="0" fontId="57" fillId="33" borderId="0" xfId="57" applyFont="1" applyFill="1" applyAlignment="1">
      <alignment horizontal="left" vertical="top" wrapText="1"/>
      <protection/>
    </xf>
    <xf numFmtId="0" fontId="95" fillId="33" borderId="0" xfId="57" applyFont="1" applyFill="1" applyAlignment="1">
      <alignment vertical="top" wrapText="1"/>
      <protection/>
    </xf>
    <xf numFmtId="0" fontId="95" fillId="33" borderId="0" xfId="57" applyFont="1" applyFill="1" applyAlignment="1">
      <alignment horizontal="left" vertical="top" wrapText="1"/>
      <protection/>
    </xf>
    <xf numFmtId="0" fontId="95" fillId="33" borderId="0" xfId="57" applyFont="1" applyFill="1" applyAlignment="1">
      <alignment horizontal="left" wrapText="1"/>
      <protection/>
    </xf>
    <xf numFmtId="0" fontId="95" fillId="33" borderId="0" xfId="57" applyFont="1" applyFill="1" applyAlignment="1">
      <alignment vertical="top" wrapText="1"/>
      <protection/>
    </xf>
    <xf numFmtId="0" fontId="95" fillId="33" borderId="0" xfId="57" applyFont="1" applyFill="1" applyAlignment="1">
      <alignment horizontal="left" wrapText="1"/>
      <protection/>
    </xf>
    <xf numFmtId="0" fontId="95" fillId="33" borderId="0" xfId="57" applyFont="1" applyFill="1" applyAlignment="1">
      <alignment horizontal="left" vertical="center" wrapText="1"/>
      <protection/>
    </xf>
    <xf numFmtId="0" fontId="95" fillId="33" borderId="0" xfId="57" applyFont="1" applyFill="1" applyAlignment="1">
      <alignment horizontal="left" vertical="center" wrapText="1"/>
      <protection/>
    </xf>
    <xf numFmtId="0" fontId="6" fillId="33" borderId="0" xfId="57" applyFont="1" applyFill="1" applyAlignment="1">
      <alignment horizontal="left" wrapText="1"/>
      <protection/>
    </xf>
    <xf numFmtId="0" fontId="6" fillId="33" borderId="0" xfId="57" applyFont="1" applyFill="1" applyAlignment="1">
      <alignment horizontal="center" wrapText="1"/>
      <protection/>
    </xf>
    <xf numFmtId="0" fontId="60" fillId="33" borderId="0" xfId="57" applyFont="1" applyFill="1" applyBorder="1" applyAlignment="1">
      <alignment horizontal="left" wrapText="1"/>
      <protection/>
    </xf>
    <xf numFmtId="0" fontId="0" fillId="33" borderId="0" xfId="57" applyFill="1" applyBorder="1" applyAlignment="1">
      <alignment horizontal="center"/>
      <protection/>
    </xf>
    <xf numFmtId="0" fontId="6" fillId="33" borderId="0" xfId="57" applyFont="1" applyFill="1" applyAlignment="1">
      <alignment horizontal="left" vertical="top" wrapText="1"/>
      <protection/>
    </xf>
    <xf numFmtId="0" fontId="57" fillId="33" borderId="0" xfId="57" applyFont="1" applyFill="1" applyBorder="1" applyAlignment="1">
      <alignment horizontal="center"/>
      <protection/>
    </xf>
    <xf numFmtId="0" fontId="96" fillId="33" borderId="0" xfId="57" applyFont="1" applyFill="1" applyAlignment="1">
      <alignment horizontal="left" vertical="top" wrapText="1"/>
      <protection/>
    </xf>
    <xf numFmtId="0" fontId="96" fillId="33" borderId="0" xfId="57" applyFont="1" applyFill="1" applyAlignment="1">
      <alignment horizontal="left" vertical="top"/>
      <protection/>
    </xf>
    <xf numFmtId="0" fontId="60" fillId="33" borderId="0" xfId="57" applyFont="1" applyFill="1" applyBorder="1" applyAlignment="1">
      <alignment horizontal="left" vertical="top" wrapText="1"/>
      <protection/>
    </xf>
    <xf numFmtId="0" fontId="187" fillId="0" borderId="0" xfId="0" applyFont="1" applyAlignment="1">
      <alignment/>
    </xf>
    <xf numFmtId="0" fontId="126" fillId="33" borderId="0" xfId="0" applyFont="1" applyFill="1" applyAlignment="1">
      <alignment horizontal="left" vertical="top" wrapText="1"/>
    </xf>
    <xf numFmtId="0" fontId="126" fillId="42" borderId="0" xfId="0" applyFont="1" applyFill="1" applyAlignment="1">
      <alignment horizontal="left" vertical="top" wrapText="1"/>
    </xf>
    <xf numFmtId="0" fontId="57" fillId="33" borderId="0" xfId="0" applyFont="1" applyFill="1" applyAlignment="1">
      <alignment horizontal="left" wrapText="1"/>
    </xf>
    <xf numFmtId="0" fontId="156" fillId="33" borderId="0" xfId="0" applyFont="1" applyFill="1" applyAlignment="1">
      <alignment horizontal="left" vertical="top" wrapText="1"/>
    </xf>
    <xf numFmtId="0" fontId="126" fillId="0" borderId="0" xfId="0" applyFont="1" applyFill="1" applyAlignment="1">
      <alignment horizontal="left" vertical="top" wrapText="1"/>
    </xf>
    <xf numFmtId="0" fontId="126" fillId="42" borderId="0" xfId="0" applyFont="1" applyFill="1" applyAlignment="1">
      <alignment horizontal="left" vertical="top" wrapText="1"/>
    </xf>
    <xf numFmtId="0" fontId="148" fillId="33" borderId="0" xfId="0" applyFont="1" applyFill="1" applyAlignment="1">
      <alignment horizontal="left" wrapText="1"/>
    </xf>
    <xf numFmtId="0" fontId="159" fillId="33" borderId="0" xfId="0" applyFont="1" applyFill="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SA Template" xfId="58"/>
    <cellStyle name="Normal_Market_Trends tables 30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375"/>
          <c:y val="0.14775"/>
          <c:w val="0.362"/>
          <c:h val="0.778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Ref>
              <c:f>'[1]graf shqip'!$C$17:$C$19</c:f>
              <c:strCache>
                <c:ptCount val="3"/>
                <c:pt idx="0">
                  <c:v>AUSTRI AUSTRIA</c:v>
                </c:pt>
                <c:pt idx="1">
                  <c:v>SHQIPËRI  ALBANIA</c:v>
                </c:pt>
                <c:pt idx="2">
                  <c:v>FONDI SHQIPTARO-AMERIKAN I NDËRMARJEVE  ALBANIAN AMERICAN ENTERPRISE FUND</c:v>
                </c:pt>
              </c:strCache>
            </c:strRef>
          </c:cat>
          <c:val>
            <c:numRef>
              <c:f>'[1]graf shqip'!$D$17:$D$19</c:f>
              <c:numCache>
                <c:ptCount val="3"/>
                <c:pt idx="0">
                  <c:v>3472324585.46526</c:v>
                </c:pt>
                <c:pt idx="1">
                  <c:v>5996692216.832529</c:v>
                </c:pt>
                <c:pt idx="2">
                  <c:v>397525826.1912</c:v>
                </c:pt>
              </c:numCache>
            </c:numRef>
          </c:val>
        </c:ser>
        <c:holeSize val="50"/>
      </c:doughnut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05"/>
          <c:w val="0.9525"/>
          <c:h val="0.97025"/>
        </c:manualLayout>
      </c:layout>
      <c:scatterChart>
        <c:scatterStyle val="lineMarker"/>
        <c:varyColors val="0"/>
        <c:ser>
          <c:idx val="0"/>
          <c:order val="0"/>
          <c:tx>
            <c:strRef>
              <c:f>'[2]Faqe 25'!$C$8:$C$9</c:f>
              <c:strCache>
                <c:ptCount val="1"/>
                <c:pt idx="0">
                  <c:v>31.12.2007</c:v>
                </c:pt>
              </c:strCache>
            </c:strRef>
          </c:tx>
          <c:spPr>
            <a:ln w="38100">
              <a:solidFill>
                <a:srgbClr val="FFCC99"/>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C0C0C0"/>
              </a:solidFill>
              <a:ln>
                <a:solidFill>
                  <a:srgbClr val="993300"/>
                </a:solidFill>
              </a:ln>
            </c:spPr>
          </c:marker>
          <c:yVal>
            <c:numRef>
              <c:f>'[2]Faqe 25'!$C$11:$C$19</c:f>
              <c:numCache>
                <c:ptCount val="9"/>
                <c:pt idx="0">
                  <c:v>0.3063463933914812</c:v>
                </c:pt>
                <c:pt idx="1">
                  <c:v>0.8542432651932529</c:v>
                </c:pt>
                <c:pt idx="2">
                  <c:v>0.2586711339095086</c:v>
                </c:pt>
                <c:pt idx="3">
                  <c:v>0.5594065299183276</c:v>
                </c:pt>
                <c:pt idx="4">
                  <c:v>0.8180776638278362</c:v>
                </c:pt>
                <c:pt idx="5">
                  <c:v>0.040721810703584806</c:v>
                </c:pt>
                <c:pt idx="6">
                  <c:v>0.6298731646837766</c:v>
                </c:pt>
                <c:pt idx="7">
                  <c:v>0.7733044817039643</c:v>
                </c:pt>
                <c:pt idx="8">
                  <c:v>4.608059140510808</c:v>
                </c:pt>
              </c:numCache>
            </c:numRef>
          </c:yVal>
          <c:smooth val="0"/>
        </c:ser>
        <c:ser>
          <c:idx val="1"/>
          <c:order val="1"/>
          <c:tx>
            <c:strRef>
              <c:f>'[2]Faqe 25'!$D$8:$D$9</c:f>
              <c:strCache>
                <c:ptCount val="1"/>
                <c:pt idx="0">
                  <c:v>31.12.2008</c:v>
                </c:pt>
              </c:strCache>
            </c:strRef>
          </c:tx>
          <c:spPr>
            <a:ln w="38100">
              <a:solidFill>
                <a:srgbClr val="FF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969696"/>
              </a:solidFill>
              <a:ln>
                <a:solidFill>
                  <a:srgbClr val="993366"/>
                </a:solidFill>
              </a:ln>
            </c:spPr>
          </c:marker>
          <c:yVal>
            <c:numRef>
              <c:f>'[2]Faqe 25'!$D$11:$D$19</c:f>
              <c:numCache>
                <c:ptCount val="9"/>
                <c:pt idx="0">
                  <c:v>0.1884</c:v>
                </c:pt>
                <c:pt idx="1">
                  <c:v>0.795</c:v>
                </c:pt>
                <c:pt idx="2">
                  <c:v>0.2570230205403504</c:v>
                </c:pt>
                <c:pt idx="3">
                  <c:v>0.6712180112594632</c:v>
                </c:pt>
                <c:pt idx="4">
                  <c:v>0.9282410317998137</c:v>
                </c:pt>
                <c:pt idx="5">
                  <c:v>0.0582</c:v>
                </c:pt>
                <c:pt idx="6">
                  <c:v>0.6242</c:v>
                </c:pt>
                <c:pt idx="7">
                  <c:v>0.8889</c:v>
                </c:pt>
                <c:pt idx="8">
                  <c:v>3.1598</c:v>
                </c:pt>
              </c:numCache>
            </c:numRef>
          </c:yVal>
          <c:smooth val="0"/>
        </c:ser>
        <c:ser>
          <c:idx val="2"/>
          <c:order val="2"/>
          <c:tx>
            <c:strRef>
              <c:f>'[2]Faqe 25'!$E$8:$E$9</c:f>
              <c:strCache>
                <c:ptCount val="1"/>
                <c:pt idx="0">
                  <c:v>31.12.2009</c:v>
                </c:pt>
              </c:strCache>
            </c:strRef>
          </c:tx>
          <c:spPr>
            <a:ln w="25400">
              <a:solidFill>
                <a:srgbClr val="99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993366"/>
              </a:solidFill>
              <a:ln>
                <a:solidFill>
                  <a:srgbClr val="993366"/>
                </a:solidFill>
              </a:ln>
            </c:spPr>
          </c:marker>
          <c:yVal>
            <c:numRef>
              <c:f>'[2]Faqe 25'!$E$11:$E$19</c:f>
              <c:numCache>
                <c:ptCount val="9"/>
                <c:pt idx="0">
                  <c:v>0.0907</c:v>
                </c:pt>
                <c:pt idx="1">
                  <c:v>0.8216</c:v>
                </c:pt>
                <c:pt idx="2">
                  <c:v>0.36244321820621733</c:v>
                </c:pt>
                <c:pt idx="3">
                  <c:v>0.7028242899474004</c:v>
                </c:pt>
                <c:pt idx="4">
                  <c:v>1.0652675081536178</c:v>
                </c:pt>
                <c:pt idx="5">
                  <c:v>0.0714</c:v>
                </c:pt>
                <c:pt idx="6">
                  <c:v>0.5192</c:v>
                </c:pt>
                <c:pt idx="7">
                  <c:v>0.7352</c:v>
                </c:pt>
                <c:pt idx="8">
                  <c:v>3.7443</c:v>
                </c:pt>
              </c:numCache>
            </c:numRef>
          </c:yVal>
          <c:smooth val="0"/>
        </c:ser>
        <c:ser>
          <c:idx val="3"/>
          <c:order val="3"/>
          <c:tx>
            <c:strRef>
              <c:f>'[2]Faqe 25'!$F$8:$F$9</c:f>
              <c:strCache>
                <c:ptCount val="1"/>
                <c:pt idx="0">
                  <c:v>31.12.2010</c:v>
                </c:pt>
              </c:strCache>
            </c:strRef>
          </c:tx>
          <c:spPr>
            <a:ln w="38100">
              <a:solidFill>
                <a:srgbClr val="C0C0C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33"/>
              </a:solidFill>
              <a:ln>
                <a:solidFill>
                  <a:srgbClr val="000000"/>
                </a:solidFill>
              </a:ln>
            </c:spPr>
          </c:marker>
          <c:yVal>
            <c:numRef>
              <c:f>'[2]Faqe 25'!$F$11:$F$19</c:f>
              <c:numCache>
                <c:ptCount val="9"/>
                <c:pt idx="0">
                  <c:v>0.0273</c:v>
                </c:pt>
                <c:pt idx="1">
                  <c:v>0.8437</c:v>
                </c:pt>
                <c:pt idx="2">
                  <c:v>0.3288</c:v>
                </c:pt>
                <c:pt idx="3">
                  <c:v>0.629</c:v>
                </c:pt>
                <c:pt idx="4">
                  <c:v>0.9578</c:v>
                </c:pt>
                <c:pt idx="5">
                  <c:v>0.0804</c:v>
                </c:pt>
                <c:pt idx="6">
                  <c:v>0.6983</c:v>
                </c:pt>
                <c:pt idx="7">
                  <c:v>0.9651</c:v>
                </c:pt>
                <c:pt idx="8">
                  <c:v>4.3955</c:v>
                </c:pt>
              </c:numCache>
            </c:numRef>
          </c:yVal>
          <c:smooth val="0"/>
        </c:ser>
        <c:ser>
          <c:idx val="6"/>
          <c:order val="4"/>
          <c:tx>
            <c:strRef>
              <c:f>'[2]Faqe 25'!$G$8:$G$9</c:f>
              <c:strCache>
                <c:ptCount val="1"/>
                <c:pt idx="0">
                  <c:v>31.12.2011</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FFCC99"/>
                </a:solidFill>
              </a:ln>
            </c:spPr>
          </c:marker>
          <c:xVal>
            <c:strRef>
              <c:f>'[2]Faqe 25'!$B$11:$B$19</c:f>
              <c:strCache>
                <c:ptCount val="9"/>
                <c:pt idx="0">
                  <c:v>Norma e rritjes së primit / Premium growth rate</c:v>
                </c:pt>
                <c:pt idx="1">
                  <c:v>Raporti i mbajtjes neto / Net retention ratio</c:v>
                </c:pt>
                <c:pt idx="2">
                  <c:v>Raporti dëme prime neto / Net claims ratio </c:v>
                </c:pt>
                <c:pt idx="3">
                  <c:v>Raporti i shpenzimeve / Expense ratio</c:v>
                </c:pt>
                <c:pt idx="4">
                  <c:v>Raporti i kombinuar / Combined ratio</c:v>
                </c:pt>
                <c:pt idx="5">
                  <c:v>Te ardhurat nga investimet / Investment income</c:v>
                </c:pt>
                <c:pt idx="6">
                  <c:v>Raporti i kapitalit / Capital ratio</c:v>
                </c:pt>
                <c:pt idx="7">
                  <c:v>Raporti i provigjoneve teknike  / Technical provisions ratio</c:v>
                </c:pt>
                <c:pt idx="8">
                  <c:v>Raporti i aftësisë paguese / Solvency coverage</c:v>
                </c:pt>
              </c:strCache>
            </c:strRef>
          </c:xVal>
          <c:yVal>
            <c:numRef>
              <c:f>'[2]Faqe 25'!$G$11:$G$19</c:f>
              <c:numCache>
                <c:ptCount val="9"/>
                <c:pt idx="0">
                  <c:v>-0.0106</c:v>
                </c:pt>
                <c:pt idx="1">
                  <c:v>0.8161</c:v>
                </c:pt>
                <c:pt idx="2">
                  <c:v>0.4297</c:v>
                </c:pt>
                <c:pt idx="3">
                  <c:v>0.7419758095397735</c:v>
                </c:pt>
                <c:pt idx="4">
                  <c:v>1.1717150127942026</c:v>
                </c:pt>
                <c:pt idx="5">
                  <c:v>0.0767</c:v>
                </c:pt>
                <c:pt idx="6">
                  <c:v>0.57</c:v>
                </c:pt>
                <c:pt idx="7">
                  <c:v>0.6678</c:v>
                </c:pt>
                <c:pt idx="8">
                  <c:v>3.333</c:v>
                </c:pt>
              </c:numCache>
            </c:numRef>
          </c:yVal>
          <c:smooth val="0"/>
        </c:ser>
        <c:axId val="26065434"/>
        <c:axId val="33262315"/>
      </c:scatterChart>
      <c:scatterChart>
        <c:scatterStyle val="lineMarker"/>
        <c:varyColors val="0"/>
        <c:ser>
          <c:idx val="4"/>
          <c:order val="5"/>
          <c:tx>
            <c:strRef>
              <c:f>'[2]Faqe 25'!$H$9</c:f>
              <c:strCache>
                <c:ptCount val="1"/>
                <c:pt idx="0">
                  <c:v>MIN</c:v>
                </c:pt>
              </c:strCache>
            </c:strRef>
          </c:tx>
          <c:spPr>
            <a:ln w="381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33"/>
              </a:solidFill>
              <a:ln>
                <a:solidFill>
                  <a:srgbClr val="FF8080"/>
                </a:solidFill>
              </a:ln>
            </c:spPr>
          </c:marker>
          <c:yVal>
            <c:numRef>
              <c:f>'[2]Faqe 25'!$H$11:$H$19</c:f>
              <c:numCache>
                <c:ptCount val="9"/>
                <c:pt idx="0">
                  <c:v>-40</c:v>
                </c:pt>
                <c:pt idx="1">
                  <c:v>40</c:v>
                </c:pt>
                <c:pt idx="2">
                  <c:v>50</c:v>
                </c:pt>
                <c:pt idx="3">
                  <c:v>25</c:v>
                </c:pt>
                <c:pt idx="4">
                  <c:v>85</c:v>
                </c:pt>
                <c:pt idx="5">
                  <c:v>4</c:v>
                </c:pt>
                <c:pt idx="6">
                  <c:v>20</c:v>
                </c:pt>
                <c:pt idx="7">
                  <c:v>10</c:v>
                </c:pt>
                <c:pt idx="8">
                  <c:v>150</c:v>
                </c:pt>
              </c:numCache>
            </c:numRef>
          </c:yVal>
          <c:smooth val="0"/>
        </c:ser>
        <c:ser>
          <c:idx val="5"/>
          <c:order val="6"/>
          <c:tx>
            <c:strRef>
              <c:f>'[2]Faqe 25'!$I$9</c:f>
              <c:strCache>
                <c:ptCount val="1"/>
                <c:pt idx="0">
                  <c:v>MAX</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C0C0C0"/>
              </a:solidFill>
              <a:ln>
                <a:solidFill>
                  <a:srgbClr val="FFCC99"/>
                </a:solidFill>
              </a:ln>
            </c:spPr>
          </c:marker>
          <c:dPt>
            <c:idx val="8"/>
            <c:spPr>
              <a:solidFill>
                <a:srgbClr val="7F7F7F"/>
              </a:solidFill>
              <a:ln w="38100">
                <a:solidFill>
                  <a:srgbClr val="FFCC99"/>
                </a:solidFill>
                <a:prstDash val="sysDot"/>
              </a:ln>
            </c:spPr>
            <c:marker>
              <c:size val="9"/>
              <c:spPr>
                <a:solidFill>
                  <a:srgbClr val="808080"/>
                </a:solidFill>
                <a:ln>
                  <a:solidFill>
                    <a:srgbClr val="333333"/>
                  </a:solidFill>
                </a:ln>
              </c:spPr>
            </c:marker>
          </c:dPt>
          <c:yVal>
            <c:numRef>
              <c:f>'[2]Faqe 25'!$I$11:$I$19</c:f>
              <c:numCache>
                <c:ptCount val="9"/>
                <c:pt idx="0">
                  <c:v>40</c:v>
                </c:pt>
                <c:pt idx="1">
                  <c:v>80</c:v>
                </c:pt>
                <c:pt idx="2">
                  <c:v>80</c:v>
                </c:pt>
                <c:pt idx="3">
                  <c:v>50</c:v>
                </c:pt>
                <c:pt idx="4">
                  <c:v>105</c:v>
                </c:pt>
                <c:pt idx="5">
                  <c:v>8</c:v>
                </c:pt>
                <c:pt idx="6">
                  <c:v>50</c:v>
                </c:pt>
                <c:pt idx="7">
                  <c:v>30</c:v>
                </c:pt>
                <c:pt idx="8">
                  <c:v>300</c:v>
                </c:pt>
              </c:numCache>
            </c:numRef>
          </c:yVal>
          <c:smooth val="0"/>
        </c:ser>
        <c:axId val="30925380"/>
        <c:axId val="9892965"/>
      </c:scatterChart>
      <c:valAx>
        <c:axId val="26065434"/>
        <c:scaling>
          <c:orientation val="minMax"/>
        </c:scaling>
        <c:axPos val="b"/>
        <c:delete val="0"/>
        <c:numFmt formatCode="#,##0"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3262315"/>
        <c:crosses val="autoZero"/>
        <c:crossBetween val="midCat"/>
        <c:dispUnits/>
      </c:valAx>
      <c:valAx>
        <c:axId val="33262315"/>
        <c:scaling>
          <c:orientation val="minMax"/>
          <c:max val="5"/>
          <c:min val="0"/>
        </c:scaling>
        <c:axPos val="l"/>
        <c:delete val="0"/>
        <c:numFmt formatCode="0%" sourceLinked="0"/>
        <c:majorTickMark val="none"/>
        <c:minorTickMark val="none"/>
        <c:tickLblPos val="nextTo"/>
        <c:spPr>
          <a:ln w="3175">
            <a:solidFill>
              <a:srgbClr val="808080"/>
            </a:solidFill>
          </a:ln>
        </c:spPr>
        <c:crossAx val="26065434"/>
        <c:crosses val="autoZero"/>
        <c:crossBetween val="midCat"/>
        <c:dispUnits/>
        <c:majorUnit val="0.5"/>
        <c:minorUnit val="0.1"/>
      </c:valAx>
      <c:valAx>
        <c:axId val="30925380"/>
        <c:scaling>
          <c:orientation val="minMax"/>
        </c:scaling>
        <c:axPos val="b"/>
        <c:delete val="1"/>
        <c:majorTickMark val="out"/>
        <c:minorTickMark val="none"/>
        <c:tickLblPos val="none"/>
        <c:crossAx val="9892965"/>
        <c:crosses val="max"/>
        <c:crossBetween val="midCat"/>
        <c:dispUnits/>
      </c:valAx>
      <c:valAx>
        <c:axId val="9892965"/>
        <c:scaling>
          <c:orientation val="minMax"/>
        </c:scaling>
        <c:axPos val="l"/>
        <c:delete val="0"/>
        <c:numFmt formatCode="#,##0" sourceLinked="0"/>
        <c:majorTickMark val="out"/>
        <c:minorTickMark val="none"/>
        <c:tickLblPos val="nextTo"/>
        <c:spPr>
          <a:ln w="3175">
            <a:solidFill>
              <a:srgbClr val="808080"/>
            </a:solidFill>
          </a:ln>
        </c:spPr>
        <c:crossAx val="30925380"/>
        <c:crosses val="max"/>
        <c:crossBetween val="midCat"/>
        <c:dispUnits/>
      </c:valAx>
      <c:spPr>
        <a:noFill/>
        <a:ln>
          <a:noFill/>
        </a:ln>
      </c:spPr>
    </c:plotArea>
    <c:legend>
      <c:legendPos val="b"/>
      <c:layout>
        <c:manualLayout>
          <c:xMode val="edge"/>
          <c:yMode val="edge"/>
          <c:x val="0.112"/>
          <c:y val="0.95175"/>
          <c:w val="0.7365"/>
          <c:h val="0.0335"/>
        </c:manualLayout>
      </c:layout>
      <c:overlay val="0"/>
      <c:spPr>
        <a:no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55"/>
          <c:y val="0.0595"/>
          <c:w val="0.37375"/>
          <c:h val="0.838"/>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A4643"/>
              </a:solidFill>
              <a:ln w="3175">
                <a:noFill/>
              </a:ln>
            </c:spPr>
          </c:dPt>
          <c:dPt>
            <c:idx val="1"/>
            <c:spPr>
              <a:solidFill>
                <a:srgbClr val="D1939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Ref>
              <c:f>'[1]Sheet1'!$E$31:$E$32</c:f>
              <c:strCache>
                <c:ptCount val="2"/>
                <c:pt idx="0">
                  <c:v>I Huaj / Foreign</c:v>
                </c:pt>
                <c:pt idx="1">
                  <c:v>I Brendshëm Domestic</c:v>
                </c:pt>
              </c:strCache>
            </c:strRef>
          </c:cat>
          <c:val>
            <c:numRef>
              <c:f>'[1]Sheet1'!$F$31:$F$32</c:f>
              <c:numCache>
                <c:ptCount val="2"/>
                <c:pt idx="0">
                  <c:v>5295036528</c:v>
                </c:pt>
                <c:pt idx="1">
                  <c:v>2920248049.0299997</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825"/>
          <c:w val="0.975"/>
          <c:h val="0.8935"/>
        </c:manualLayout>
      </c:layout>
      <c:lineChart>
        <c:grouping val="standard"/>
        <c:varyColors val="0"/>
        <c:ser>
          <c:idx val="0"/>
          <c:order val="0"/>
          <c:tx>
            <c:strRef>
              <c:f>'[2]Faqe 7'!$A$20</c:f>
              <c:strCache>
                <c:ptCount val="1"/>
                <c:pt idx="0">
                  <c:v>RoA</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3366"/>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LeaderLines val="1"/>
            <c:showPercent val="0"/>
          </c:dLbls>
          <c:cat>
            <c:numRef>
              <c:f>'[2]Faqe 7'!$B$10:$F$10</c:f>
              <c:numCache>
                <c:ptCount val="5"/>
                <c:pt idx="0">
                  <c:v>2007</c:v>
                </c:pt>
                <c:pt idx="1">
                  <c:v>2008</c:v>
                </c:pt>
                <c:pt idx="2">
                  <c:v>2009</c:v>
                </c:pt>
                <c:pt idx="3">
                  <c:v>2010</c:v>
                </c:pt>
                <c:pt idx="4">
                  <c:v>2011</c:v>
                </c:pt>
              </c:numCache>
            </c:numRef>
          </c:cat>
          <c:val>
            <c:numRef>
              <c:f>'[2]Faqe 7'!$B$20:$F$20</c:f>
              <c:numCache>
                <c:ptCount val="5"/>
                <c:pt idx="0">
                  <c:v>5.91</c:v>
                </c:pt>
                <c:pt idx="1">
                  <c:v>6.08</c:v>
                </c:pt>
                <c:pt idx="2">
                  <c:v>3.52</c:v>
                </c:pt>
                <c:pt idx="3">
                  <c:v>6.309392622997785</c:v>
                </c:pt>
                <c:pt idx="4">
                  <c:v>-1.53</c:v>
                </c:pt>
              </c:numCache>
            </c:numRef>
          </c:val>
          <c:smooth val="0"/>
        </c:ser>
        <c:ser>
          <c:idx val="1"/>
          <c:order val="1"/>
          <c:tx>
            <c:strRef>
              <c:f>'[2]Faqe 7'!$A$21</c:f>
              <c:strCache>
                <c:ptCount val="1"/>
                <c:pt idx="0">
                  <c:v>RoE</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LeaderLines val="1"/>
            <c:showPercent val="0"/>
          </c:dLbls>
          <c:cat>
            <c:numRef>
              <c:f>'[2]Faqe 7'!$B$10:$F$10</c:f>
              <c:numCache>
                <c:ptCount val="5"/>
                <c:pt idx="0">
                  <c:v>2007</c:v>
                </c:pt>
                <c:pt idx="1">
                  <c:v>2008</c:v>
                </c:pt>
                <c:pt idx="2">
                  <c:v>2009</c:v>
                </c:pt>
                <c:pt idx="3">
                  <c:v>2010</c:v>
                </c:pt>
                <c:pt idx="4">
                  <c:v>2011</c:v>
                </c:pt>
              </c:numCache>
            </c:numRef>
          </c:cat>
          <c:val>
            <c:numRef>
              <c:f>'[2]Faqe 7'!$B$21:$F$21</c:f>
              <c:numCache>
                <c:ptCount val="5"/>
                <c:pt idx="0">
                  <c:v>11.71</c:v>
                </c:pt>
                <c:pt idx="1">
                  <c:v>11.1</c:v>
                </c:pt>
                <c:pt idx="2">
                  <c:v>6.42</c:v>
                </c:pt>
                <c:pt idx="3">
                  <c:v>11.52182584246188</c:v>
                </c:pt>
                <c:pt idx="4">
                  <c:v>-2.83</c:v>
                </c:pt>
              </c:numCache>
            </c:numRef>
          </c:val>
          <c:smooth val="0"/>
        </c:ser>
        <c:marker val="1"/>
        <c:axId val="23686236"/>
        <c:axId val="11849533"/>
      </c:lineChart>
      <c:catAx>
        <c:axId val="23686236"/>
        <c:scaling>
          <c:orientation val="minMax"/>
        </c:scaling>
        <c:axPos val="b"/>
        <c:delete val="0"/>
        <c:numFmt formatCode="General" sourceLinked="1"/>
        <c:majorTickMark val="out"/>
        <c:minorTickMark val="none"/>
        <c:tickLblPos val="nextTo"/>
        <c:spPr>
          <a:ln w="3175">
            <a:solidFill>
              <a:srgbClr val="808080"/>
            </a:solidFill>
          </a:ln>
        </c:spPr>
        <c:crossAx val="11849533"/>
        <c:crosses val="autoZero"/>
        <c:auto val="1"/>
        <c:lblOffset val="100"/>
        <c:tickLblSkip val="1"/>
        <c:noMultiLvlLbl val="0"/>
      </c:catAx>
      <c:valAx>
        <c:axId val="11849533"/>
        <c:scaling>
          <c:orientation val="minMax"/>
        </c:scaling>
        <c:axPos val="l"/>
        <c:majorGridlines>
          <c:spPr>
            <a:ln w="3175">
              <a:solidFill>
                <a:srgbClr val="FFFFFF"/>
              </a:solidFill>
            </a:ln>
          </c:spPr>
        </c:majorGridlines>
        <c:delete val="0"/>
        <c:numFmt formatCode="#,##0.00" sourceLinked="0"/>
        <c:majorTickMark val="out"/>
        <c:minorTickMark val="none"/>
        <c:tickLblPos val="nextTo"/>
        <c:spPr>
          <a:ln w="3175">
            <a:solidFill>
              <a:srgbClr val="808080"/>
            </a:solidFill>
          </a:ln>
        </c:spPr>
        <c:crossAx val="23686236"/>
        <c:crossesAt val="1"/>
        <c:crossBetween val="between"/>
        <c:dispUnits/>
      </c:valAx>
      <c:spPr>
        <a:solidFill>
          <a:srgbClr val="FFFFFF"/>
        </a:solidFill>
        <a:ln w="3175">
          <a:noFill/>
        </a:ln>
      </c:spPr>
    </c:plotArea>
    <c:legend>
      <c:legendPos val="b"/>
      <c:layout>
        <c:manualLayout>
          <c:xMode val="edge"/>
          <c:yMode val="edge"/>
          <c:x val="0.1875"/>
          <c:y val="0.8965"/>
          <c:w val="0.53875"/>
          <c:h val="0.082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Aktivet / Assets</a:t>
            </a:r>
          </a:p>
        </c:rich>
      </c:tx>
      <c:layout>
        <c:manualLayout>
          <c:xMode val="factor"/>
          <c:yMode val="factor"/>
          <c:x val="-0.0355"/>
          <c:y val="-0.01"/>
        </c:manualLayout>
      </c:layout>
      <c:spPr>
        <a:noFill/>
        <a:ln w="3175">
          <a:noFill/>
        </a:ln>
      </c:spPr>
    </c:title>
    <c:plotArea>
      <c:layout>
        <c:manualLayout>
          <c:xMode val="edge"/>
          <c:yMode val="edge"/>
          <c:x val="-0.08725"/>
          <c:y val="-0.01975"/>
          <c:w val="0.93525"/>
          <c:h val="0.92025"/>
        </c:manualLayout>
      </c:layout>
      <c:barChart>
        <c:barDir val="col"/>
        <c:grouping val="clustered"/>
        <c:varyColors val="0"/>
        <c:ser>
          <c:idx val="0"/>
          <c:order val="0"/>
          <c:tx>
            <c:strRef>
              <c:f>'[2]Faqe 8'!$C$9</c:f>
              <c:strCache>
                <c:ptCount val="1"/>
                <c:pt idx="0">
                  <c:v>01.01.'11</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8'!$A$14:$A$19</c:f>
              <c:strCache>
                <c:ptCount val="6"/>
                <c:pt idx="0">
                  <c:v>A</c:v>
                </c:pt>
                <c:pt idx="1">
                  <c:v>B</c:v>
                </c:pt>
                <c:pt idx="2">
                  <c:v>C</c:v>
                </c:pt>
                <c:pt idx="3">
                  <c:v>D</c:v>
                </c:pt>
                <c:pt idx="4">
                  <c:v>E</c:v>
                </c:pt>
                <c:pt idx="5">
                  <c:v>F</c:v>
                </c:pt>
              </c:strCache>
            </c:strRef>
          </c:cat>
          <c:val>
            <c:numRef>
              <c:f>'[2]Faqe 8'!$C$14:$C$19</c:f>
              <c:numCache>
                <c:ptCount val="6"/>
                <c:pt idx="0">
                  <c:v>22100.442</c:v>
                </c:pt>
                <c:pt idx="1">
                  <c:v>11468806.69881</c:v>
                </c:pt>
                <c:pt idx="2">
                  <c:v>731149.4299999999</c:v>
                </c:pt>
                <c:pt idx="3">
                  <c:v>1523753.39065</c:v>
                </c:pt>
                <c:pt idx="4">
                  <c:v>3464553.9437800003</c:v>
                </c:pt>
                <c:pt idx="5">
                  <c:v>458280.64598000003</c:v>
                </c:pt>
              </c:numCache>
            </c:numRef>
          </c:val>
        </c:ser>
        <c:ser>
          <c:idx val="1"/>
          <c:order val="1"/>
          <c:tx>
            <c:strRef>
              <c:f>'[2]Faqe 8'!$D$9</c:f>
              <c:strCache>
                <c:ptCount val="1"/>
                <c:pt idx="0">
                  <c:v>31.12.'11</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8'!$A$14:$A$19</c:f>
              <c:strCache>
                <c:ptCount val="6"/>
                <c:pt idx="0">
                  <c:v>A</c:v>
                </c:pt>
                <c:pt idx="1">
                  <c:v>B</c:v>
                </c:pt>
                <c:pt idx="2">
                  <c:v>C</c:v>
                </c:pt>
                <c:pt idx="3">
                  <c:v>D</c:v>
                </c:pt>
                <c:pt idx="4">
                  <c:v>E</c:v>
                </c:pt>
                <c:pt idx="5">
                  <c:v>F</c:v>
                </c:pt>
              </c:strCache>
            </c:strRef>
          </c:cat>
          <c:val>
            <c:numRef>
              <c:f>'[2]Faqe 8'!$D$14:$D$19</c:f>
              <c:numCache>
                <c:ptCount val="6"/>
                <c:pt idx="0">
                  <c:v>22084.945</c:v>
                </c:pt>
                <c:pt idx="1">
                  <c:v>12854904.143299999</c:v>
                </c:pt>
                <c:pt idx="2">
                  <c:v>1092522.3535000002</c:v>
                </c:pt>
                <c:pt idx="3">
                  <c:v>1676605.39906</c:v>
                </c:pt>
                <c:pt idx="4">
                  <c:v>2547912.8176200003</c:v>
                </c:pt>
                <c:pt idx="5">
                  <c:v>819459.13</c:v>
                </c:pt>
              </c:numCache>
            </c:numRef>
          </c:val>
        </c:ser>
        <c:gapWidth val="180"/>
        <c:axId val="39536934"/>
        <c:axId val="20288087"/>
      </c:barChart>
      <c:catAx>
        <c:axId val="39536934"/>
        <c:scaling>
          <c:orientation val="minMax"/>
        </c:scaling>
        <c:axPos val="b"/>
        <c:delete val="0"/>
        <c:numFmt formatCode="@" sourceLinked="0"/>
        <c:majorTickMark val="out"/>
        <c:minorTickMark val="none"/>
        <c:tickLblPos val="nextTo"/>
        <c:spPr>
          <a:ln w="3175">
            <a:solidFill>
              <a:srgbClr val="808080"/>
            </a:solidFill>
          </a:ln>
        </c:spPr>
        <c:crossAx val="20288087"/>
        <c:crosses val="autoZero"/>
        <c:auto val="1"/>
        <c:lblOffset val="100"/>
        <c:tickLblSkip val="1"/>
        <c:noMultiLvlLbl val="0"/>
      </c:catAx>
      <c:valAx>
        <c:axId val="20288087"/>
        <c:scaling>
          <c:orientation val="minMax"/>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39536934"/>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331"/>
          <c:y val="0.891"/>
          <c:w val="0.327"/>
          <c:h val="0.064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Pasivi / Liabilities</a:t>
            </a:r>
          </a:p>
        </c:rich>
      </c:tx>
      <c:layout>
        <c:manualLayout>
          <c:xMode val="factor"/>
          <c:yMode val="factor"/>
          <c:x val="-0.03925"/>
          <c:y val="0"/>
        </c:manualLayout>
      </c:layout>
      <c:spPr>
        <a:noFill/>
        <a:ln w="3175">
          <a:noFill/>
        </a:ln>
      </c:spPr>
    </c:title>
    <c:plotArea>
      <c:layout>
        <c:manualLayout>
          <c:xMode val="edge"/>
          <c:yMode val="edge"/>
          <c:x val="-0.074"/>
          <c:y val="-0.00575"/>
          <c:w val="0.98825"/>
          <c:h val="0.82625"/>
        </c:manualLayout>
      </c:layout>
      <c:barChart>
        <c:barDir val="col"/>
        <c:grouping val="clustered"/>
        <c:varyColors val="0"/>
        <c:ser>
          <c:idx val="0"/>
          <c:order val="0"/>
          <c:tx>
            <c:strRef>
              <c:f>'[2]Faqe 8'!$C$9</c:f>
              <c:strCache>
                <c:ptCount val="1"/>
                <c:pt idx="0">
                  <c:v>01.01.'11</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8'!$A$22:$A$28</c:f>
              <c:strCache>
                <c:ptCount val="7"/>
                <c:pt idx="0">
                  <c:v>A</c:v>
                </c:pt>
                <c:pt idx="1">
                  <c:v>B</c:v>
                </c:pt>
                <c:pt idx="2">
                  <c:v>C</c:v>
                </c:pt>
                <c:pt idx="3">
                  <c:v>D</c:v>
                </c:pt>
                <c:pt idx="4">
                  <c:v>E</c:v>
                </c:pt>
                <c:pt idx="5">
                  <c:v>F</c:v>
                </c:pt>
                <c:pt idx="6">
                  <c:v>G</c:v>
                </c:pt>
              </c:strCache>
            </c:strRef>
          </c:cat>
          <c:val>
            <c:numRef>
              <c:f>'[2]Faqe 8'!$C$22:$C$28</c:f>
              <c:numCache>
                <c:ptCount val="7"/>
                <c:pt idx="0">
                  <c:v>10015651.00798</c:v>
                </c:pt>
                <c:pt idx="1">
                  <c:v>0</c:v>
                </c:pt>
                <c:pt idx="2">
                  <c:v>6172537.603680001</c:v>
                </c:pt>
                <c:pt idx="3">
                  <c:v>16590.159</c:v>
                </c:pt>
                <c:pt idx="4">
                  <c:v>1222036.02003</c:v>
                </c:pt>
                <c:pt idx="5">
                  <c:v>4429.712</c:v>
                </c:pt>
                <c:pt idx="6">
                  <c:v>237400.062</c:v>
                </c:pt>
              </c:numCache>
            </c:numRef>
          </c:val>
        </c:ser>
        <c:ser>
          <c:idx val="1"/>
          <c:order val="1"/>
          <c:tx>
            <c:strRef>
              <c:f>'[2]Faqe 8'!$D$9</c:f>
              <c:strCache>
                <c:ptCount val="1"/>
                <c:pt idx="0">
                  <c:v>31.12.'11</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'[2]Faqe 8'!$A$22:$A$28</c:f>
              <c:strCache>
                <c:ptCount val="7"/>
                <c:pt idx="0">
                  <c:v>A</c:v>
                </c:pt>
                <c:pt idx="1">
                  <c:v>B</c:v>
                </c:pt>
                <c:pt idx="2">
                  <c:v>C</c:v>
                </c:pt>
                <c:pt idx="3">
                  <c:v>D</c:v>
                </c:pt>
                <c:pt idx="4">
                  <c:v>E</c:v>
                </c:pt>
                <c:pt idx="5">
                  <c:v>F</c:v>
                </c:pt>
                <c:pt idx="6">
                  <c:v>G</c:v>
                </c:pt>
              </c:strCache>
            </c:strRef>
          </c:cat>
          <c:val>
            <c:numRef>
              <c:f>'[2]Faqe 8'!$D$22:$D$28</c:f>
              <c:numCache>
                <c:ptCount val="7"/>
                <c:pt idx="0">
                  <c:v>9866542.62253</c:v>
                </c:pt>
                <c:pt idx="1">
                  <c:v>145607.477</c:v>
                </c:pt>
                <c:pt idx="2">
                  <c:v>7634030.985239999</c:v>
                </c:pt>
                <c:pt idx="3">
                  <c:v>19494.351</c:v>
                </c:pt>
                <c:pt idx="4">
                  <c:v>1095917.11344</c:v>
                </c:pt>
                <c:pt idx="5">
                  <c:v>172678.551</c:v>
                </c:pt>
                <c:pt idx="6">
                  <c:v>79217.686</c:v>
                </c:pt>
              </c:numCache>
            </c:numRef>
          </c:val>
        </c:ser>
        <c:gapWidth val="180"/>
        <c:axId val="48375056"/>
        <c:axId val="32722321"/>
      </c:barChart>
      <c:catAx>
        <c:axId val="48375056"/>
        <c:scaling>
          <c:orientation val="minMax"/>
        </c:scaling>
        <c:axPos val="b"/>
        <c:delete val="0"/>
        <c:numFmt formatCode="@" sourceLinked="0"/>
        <c:majorTickMark val="out"/>
        <c:minorTickMark val="none"/>
        <c:tickLblPos val="nextTo"/>
        <c:spPr>
          <a:ln w="3175">
            <a:solidFill>
              <a:srgbClr val="808080"/>
            </a:solidFill>
          </a:ln>
        </c:spPr>
        <c:crossAx val="32722321"/>
        <c:crosses val="autoZero"/>
        <c:auto val="1"/>
        <c:lblOffset val="100"/>
        <c:tickLblSkip val="1"/>
        <c:noMultiLvlLbl val="0"/>
      </c:catAx>
      <c:valAx>
        <c:axId val="32722321"/>
        <c:scaling>
          <c:orientation val="minMax"/>
          <c:min val="-1000000"/>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48375056"/>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b"/>
      <c:layout>
        <c:manualLayout>
          <c:xMode val="edge"/>
          <c:yMode val="edge"/>
          <c:x val="0.37575"/>
          <c:y val="0.7675"/>
          <c:w val="0.24975"/>
          <c:h val="0.097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945"/>
          <c:y val="0.13325"/>
          <c:w val="0.78225"/>
          <c:h val="0.776"/>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83734"/>
              </a:solidFill>
              <a:ln w="3175">
                <a:noFill/>
              </a:ln>
            </c:spPr>
          </c:dPt>
          <c:dPt>
            <c:idx val="1"/>
            <c:spPr>
              <a:solidFill>
                <a:srgbClr val="9E413E"/>
              </a:solidFill>
              <a:ln w="3175">
                <a:noFill/>
              </a:ln>
            </c:spPr>
          </c:dPt>
          <c:dPt>
            <c:idx val="2"/>
            <c:spPr>
              <a:solidFill>
                <a:srgbClr val="B04946"/>
              </a:solidFill>
              <a:ln w="3175">
                <a:noFill/>
              </a:ln>
            </c:spPr>
          </c:dPt>
          <c:dPt>
            <c:idx val="3"/>
            <c:spPr>
              <a:solidFill>
                <a:srgbClr val="C0504D"/>
              </a:solidFill>
              <a:ln w="3175">
                <a:noFill/>
              </a:ln>
            </c:spPr>
          </c:dPt>
          <c:dPt>
            <c:idx val="4"/>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delete val="1"/>
            </c:dLbl>
            <c:numFmt formatCode="0.00%" sourceLinked="0"/>
            <c:spPr>
              <a:noFill/>
              <a:ln w="3175">
                <a:noFill/>
              </a:ln>
            </c:spPr>
            <c:showLegendKey val="0"/>
            <c:showVal val="0"/>
            <c:showBubbleSize val="0"/>
            <c:showCatName val="1"/>
            <c:showSerName val="0"/>
            <c:showLeaderLines val="1"/>
            <c:showPercent val="1"/>
          </c:dLbls>
          <c:cat>
            <c:strRef>
              <c:f>'[2]Faqe 9'!$A$23:$A$29</c:f>
              <c:strCache>
                <c:ptCount val="7"/>
                <c:pt idx="0">
                  <c:v>A</c:v>
                </c:pt>
                <c:pt idx="1">
                  <c:v>B</c:v>
                </c:pt>
                <c:pt idx="2">
                  <c:v>C</c:v>
                </c:pt>
                <c:pt idx="3">
                  <c:v>D</c:v>
                </c:pt>
                <c:pt idx="4">
                  <c:v>E</c:v>
                </c:pt>
                <c:pt idx="5">
                  <c:v>F</c:v>
                </c:pt>
                <c:pt idx="6">
                  <c:v>G</c:v>
                </c:pt>
              </c:strCache>
            </c:strRef>
          </c:cat>
          <c:val>
            <c:numRef>
              <c:f>'[2]Faqe 9'!$D$23:$D$29</c:f>
              <c:numCache>
                <c:ptCount val="7"/>
                <c:pt idx="0">
                  <c:v>1790907.5329200001</c:v>
                </c:pt>
                <c:pt idx="1">
                  <c:v>58.249</c:v>
                </c:pt>
                <c:pt idx="2">
                  <c:v>852646.9724099999</c:v>
                </c:pt>
                <c:pt idx="3">
                  <c:v>0</c:v>
                </c:pt>
                <c:pt idx="4">
                  <c:v>69586.96364999999</c:v>
                </c:pt>
                <c:pt idx="5">
                  <c:v>170772.862</c:v>
                </c:pt>
                <c:pt idx="6">
                  <c:v>0</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
          <c:y val="0.11625"/>
          <c:w val="0.7825"/>
          <c:h val="0.7757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C3836"/>
              </a:solidFill>
              <a:ln w="3175">
                <a:noFill/>
              </a:ln>
            </c:spPr>
          </c:dPt>
          <c:dPt>
            <c:idx val="1"/>
            <c:explosion val="2"/>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9'!$A$15:$A$20</c:f>
              <c:strCache>
                <c:ptCount val="6"/>
                <c:pt idx="0">
                  <c:v>A</c:v>
                </c:pt>
                <c:pt idx="1">
                  <c:v>B</c:v>
                </c:pt>
                <c:pt idx="2">
                  <c:v>C</c:v>
                </c:pt>
                <c:pt idx="3">
                  <c:v>D</c:v>
                </c:pt>
                <c:pt idx="4">
                  <c:v>E</c:v>
                </c:pt>
                <c:pt idx="5">
                  <c:v>F</c:v>
                </c:pt>
              </c:strCache>
            </c:strRef>
          </c:cat>
          <c:val>
            <c:numRef>
              <c:f>'[2]Faqe 9'!$D$15:$D$20</c:f>
              <c:numCache>
                <c:ptCount val="6"/>
                <c:pt idx="0">
                  <c:v>0</c:v>
                </c:pt>
                <c:pt idx="1">
                  <c:v>1992001.4965699997</c:v>
                </c:pt>
                <c:pt idx="2">
                  <c:v>26346.888</c:v>
                </c:pt>
                <c:pt idx="3">
                  <c:v>283129.21292</c:v>
                </c:pt>
                <c:pt idx="4">
                  <c:v>406746.43389000004</c:v>
                </c:pt>
                <c:pt idx="5">
                  <c:v>175748.54906</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525"/>
          <c:y val="0.1165"/>
          <c:w val="0.84725"/>
          <c:h val="0.838"/>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C3836"/>
              </a:solidFill>
              <a:ln w="3175">
                <a:noFill/>
              </a:ln>
            </c:spPr>
          </c:dPt>
          <c:dPt>
            <c:idx val="1"/>
            <c:explosion val="6"/>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9'!$A$33:$A$38</c:f>
              <c:strCache>
                <c:ptCount val="6"/>
                <c:pt idx="0">
                  <c:v>A</c:v>
                </c:pt>
                <c:pt idx="1">
                  <c:v>B</c:v>
                </c:pt>
                <c:pt idx="2">
                  <c:v>C</c:v>
                </c:pt>
                <c:pt idx="3">
                  <c:v>D</c:v>
                </c:pt>
                <c:pt idx="4">
                  <c:v>E</c:v>
                </c:pt>
                <c:pt idx="5">
                  <c:v>F</c:v>
                </c:pt>
              </c:strCache>
            </c:strRef>
          </c:cat>
          <c:val>
            <c:numRef>
              <c:f>'[2]Faqe 9'!$D$33:$D$38</c:f>
              <c:numCache>
                <c:ptCount val="6"/>
                <c:pt idx="0">
                  <c:v>22084.945</c:v>
                </c:pt>
                <c:pt idx="1">
                  <c:v>10862902.646729998</c:v>
                </c:pt>
                <c:pt idx="2">
                  <c:v>1066175.4655000002</c:v>
                </c:pt>
                <c:pt idx="3">
                  <c:v>1393476.18614</c:v>
                </c:pt>
                <c:pt idx="4">
                  <c:v>2141166.38373</c:v>
                </c:pt>
                <c:pt idx="5">
                  <c:v>643710.58094</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7"/>
          <c:y val="0.15"/>
          <c:w val="0.7815"/>
          <c:h val="0.775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6"/>
            <c:spPr>
              <a:solidFill>
                <a:srgbClr val="883734"/>
              </a:solidFill>
              <a:ln w="3175">
                <a:noFill/>
              </a:ln>
            </c:spPr>
          </c:dPt>
          <c:dPt>
            <c:idx val="1"/>
            <c:spPr>
              <a:solidFill>
                <a:srgbClr val="9E413E"/>
              </a:solidFill>
              <a:ln w="3175">
                <a:noFill/>
              </a:ln>
            </c:spPr>
          </c:dPt>
          <c:dPt>
            <c:idx val="2"/>
            <c:explosion val="6"/>
            <c:spPr>
              <a:solidFill>
                <a:srgbClr val="B04946"/>
              </a:solidFill>
              <a:ln w="3175">
                <a:noFill/>
              </a:ln>
            </c:spPr>
          </c:dPt>
          <c:dPt>
            <c:idx val="3"/>
            <c:spPr>
              <a:solidFill>
                <a:srgbClr val="C0504D"/>
              </a:solidFill>
              <a:ln w="3175">
                <a:noFill/>
              </a:ln>
            </c:spPr>
          </c:dPt>
          <c:dPt>
            <c:idx val="4"/>
            <c:explosion val="11"/>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'[2]Faqe 9'!$A$41:$A$47</c:f>
              <c:strCache>
                <c:ptCount val="7"/>
                <c:pt idx="0">
                  <c:v>A</c:v>
                </c:pt>
                <c:pt idx="1">
                  <c:v>B</c:v>
                </c:pt>
                <c:pt idx="2">
                  <c:v>C</c:v>
                </c:pt>
                <c:pt idx="3">
                  <c:v>D</c:v>
                </c:pt>
                <c:pt idx="4">
                  <c:v>E</c:v>
                </c:pt>
                <c:pt idx="5">
                  <c:v>F</c:v>
                </c:pt>
                <c:pt idx="6">
                  <c:v>G</c:v>
                </c:pt>
              </c:strCache>
            </c:strRef>
          </c:cat>
          <c:val>
            <c:numRef>
              <c:f>'[2]Faqe 9'!$D$41:$D$47</c:f>
              <c:numCache>
                <c:ptCount val="7"/>
                <c:pt idx="0">
                  <c:v>8075635.089609999</c:v>
                </c:pt>
                <c:pt idx="1">
                  <c:v>145549.228</c:v>
                </c:pt>
                <c:pt idx="2">
                  <c:v>6781384.01283</c:v>
                </c:pt>
                <c:pt idx="3">
                  <c:v>19494.351</c:v>
                </c:pt>
                <c:pt idx="4">
                  <c:v>1026330.1497900002</c:v>
                </c:pt>
                <c:pt idx="5">
                  <c:v>1905.689</c:v>
                </c:pt>
                <c:pt idx="6">
                  <c:v>79217.686</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7</xdr:col>
      <xdr:colOff>457200</xdr:colOff>
      <xdr:row>39</xdr:row>
      <xdr:rowOff>104775</xdr:rowOff>
    </xdr:to>
    <xdr:pic>
      <xdr:nvPicPr>
        <xdr:cNvPr id="1" name="Picture 2" descr="Raport i Mbikeqyrjes kapak.png"/>
        <xdr:cNvPicPr preferRelativeResize="1">
          <a:picLocks noChangeAspect="1"/>
        </xdr:cNvPicPr>
      </xdr:nvPicPr>
      <xdr:blipFill>
        <a:blip r:embed="rId1"/>
        <a:stretch>
          <a:fillRect/>
        </a:stretch>
      </xdr:blipFill>
      <xdr:spPr>
        <a:xfrm>
          <a:off x="57150" y="66675"/>
          <a:ext cx="5153025" cy="812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9</xdr:col>
      <xdr:colOff>514350</xdr:colOff>
      <xdr:row>25</xdr:row>
      <xdr:rowOff>104775</xdr:rowOff>
    </xdr:to>
    <xdr:graphicFrame>
      <xdr:nvGraphicFramePr>
        <xdr:cNvPr id="1" name="Chart 1"/>
        <xdr:cNvGraphicFramePr/>
      </xdr:nvGraphicFramePr>
      <xdr:xfrm>
        <a:off x="0" y="1381125"/>
        <a:ext cx="6038850" cy="2857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9</xdr:col>
      <xdr:colOff>495300</xdr:colOff>
      <xdr:row>48</xdr:row>
      <xdr:rowOff>142875</xdr:rowOff>
    </xdr:to>
    <xdr:graphicFrame>
      <xdr:nvGraphicFramePr>
        <xdr:cNvPr id="2" name="Chart 5"/>
        <xdr:cNvGraphicFramePr/>
      </xdr:nvGraphicFramePr>
      <xdr:xfrm>
        <a:off x="0" y="5324475"/>
        <a:ext cx="60198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4</xdr:col>
      <xdr:colOff>581025</xdr:colOff>
      <xdr:row>47</xdr:row>
      <xdr:rowOff>0</xdr:rowOff>
    </xdr:to>
    <xdr:graphicFrame>
      <xdr:nvGraphicFramePr>
        <xdr:cNvPr id="1" name="Chart 3"/>
        <xdr:cNvGraphicFramePr/>
      </xdr:nvGraphicFramePr>
      <xdr:xfrm>
        <a:off x="0" y="5353050"/>
        <a:ext cx="5724525" cy="2752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6</xdr:col>
      <xdr:colOff>542925</xdr:colOff>
      <xdr:row>40</xdr:row>
      <xdr:rowOff>66675</xdr:rowOff>
    </xdr:to>
    <xdr:graphicFrame>
      <xdr:nvGraphicFramePr>
        <xdr:cNvPr id="1" name="Chart 1"/>
        <xdr:cNvGraphicFramePr/>
      </xdr:nvGraphicFramePr>
      <xdr:xfrm>
        <a:off x="0" y="6438900"/>
        <a:ext cx="7077075" cy="20097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19050</xdr:rowOff>
    </xdr:from>
    <xdr:to>
      <xdr:col>6</xdr:col>
      <xdr:colOff>571500</xdr:colOff>
      <xdr:row>54</xdr:row>
      <xdr:rowOff>47625</xdr:rowOff>
    </xdr:to>
    <xdr:graphicFrame>
      <xdr:nvGraphicFramePr>
        <xdr:cNvPr id="2" name="Chart 2"/>
        <xdr:cNvGraphicFramePr/>
      </xdr:nvGraphicFramePr>
      <xdr:xfrm>
        <a:off x="0" y="8562975"/>
        <a:ext cx="7105650" cy="2133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47</xdr:row>
      <xdr:rowOff>66675</xdr:rowOff>
    </xdr:from>
    <xdr:to>
      <xdr:col>9</xdr:col>
      <xdr:colOff>504825</xdr:colOff>
      <xdr:row>63</xdr:row>
      <xdr:rowOff>66675</xdr:rowOff>
    </xdr:to>
    <xdr:pic>
      <xdr:nvPicPr>
        <xdr:cNvPr id="1" name="Picture 19"/>
        <xdr:cNvPicPr preferRelativeResize="1">
          <a:picLocks noChangeAspect="1"/>
        </xdr:cNvPicPr>
      </xdr:nvPicPr>
      <xdr:blipFill>
        <a:blip r:embed="rId1"/>
        <a:stretch>
          <a:fillRect/>
        </a:stretch>
      </xdr:blipFill>
      <xdr:spPr>
        <a:xfrm>
          <a:off x="3152775" y="7705725"/>
          <a:ext cx="2943225" cy="2590800"/>
        </a:xfrm>
        <a:prstGeom prst="rect">
          <a:avLst/>
        </a:prstGeom>
        <a:noFill/>
        <a:ln w="9525" cmpd="sng">
          <a:noFill/>
        </a:ln>
      </xdr:spPr>
    </xdr:pic>
    <xdr:clientData/>
  </xdr:twoCellAnchor>
  <xdr:twoCellAnchor editAs="oneCell">
    <xdr:from>
      <xdr:col>0</xdr:col>
      <xdr:colOff>0</xdr:colOff>
      <xdr:row>47</xdr:row>
      <xdr:rowOff>66675</xdr:rowOff>
    </xdr:from>
    <xdr:to>
      <xdr:col>4</xdr:col>
      <xdr:colOff>523875</xdr:colOff>
      <xdr:row>63</xdr:row>
      <xdr:rowOff>95250</xdr:rowOff>
    </xdr:to>
    <xdr:pic>
      <xdr:nvPicPr>
        <xdr:cNvPr id="2" name="Picture 25"/>
        <xdr:cNvPicPr preferRelativeResize="1">
          <a:picLocks noChangeAspect="1"/>
        </xdr:cNvPicPr>
      </xdr:nvPicPr>
      <xdr:blipFill>
        <a:blip r:embed="rId2"/>
        <a:stretch>
          <a:fillRect/>
        </a:stretch>
      </xdr:blipFill>
      <xdr:spPr>
        <a:xfrm>
          <a:off x="0" y="7705725"/>
          <a:ext cx="2962275" cy="2619375"/>
        </a:xfrm>
        <a:prstGeom prst="rect">
          <a:avLst/>
        </a:prstGeom>
        <a:noFill/>
        <a:ln w="9525" cmpd="sng">
          <a:noFill/>
        </a:ln>
      </xdr:spPr>
    </xdr:pic>
    <xdr:clientData/>
  </xdr:twoCellAnchor>
  <xdr:twoCellAnchor>
    <xdr:from>
      <xdr:col>5</xdr:col>
      <xdr:colOff>66675</xdr:colOff>
      <xdr:row>4</xdr:row>
      <xdr:rowOff>19050</xdr:rowOff>
    </xdr:from>
    <xdr:to>
      <xdr:col>9</xdr:col>
      <xdr:colOff>514350</xdr:colOff>
      <xdr:row>22</xdr:row>
      <xdr:rowOff>95250</xdr:rowOff>
    </xdr:to>
    <xdr:graphicFrame>
      <xdr:nvGraphicFramePr>
        <xdr:cNvPr id="3" name="Chart 4"/>
        <xdr:cNvGraphicFramePr/>
      </xdr:nvGraphicFramePr>
      <xdr:xfrm>
        <a:off x="3219450" y="819150"/>
        <a:ext cx="2886075" cy="29908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xdr:row>
      <xdr:rowOff>0</xdr:rowOff>
    </xdr:from>
    <xdr:to>
      <xdr:col>4</xdr:col>
      <xdr:colOff>419100</xdr:colOff>
      <xdr:row>22</xdr:row>
      <xdr:rowOff>114300</xdr:rowOff>
    </xdr:to>
    <xdr:graphicFrame>
      <xdr:nvGraphicFramePr>
        <xdr:cNvPr id="4" name="Chart 4"/>
        <xdr:cNvGraphicFramePr/>
      </xdr:nvGraphicFramePr>
      <xdr:xfrm>
        <a:off x="0" y="800100"/>
        <a:ext cx="2857500" cy="30289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26</xdr:row>
      <xdr:rowOff>0</xdr:rowOff>
    </xdr:from>
    <xdr:to>
      <xdr:col>4</xdr:col>
      <xdr:colOff>428625</xdr:colOff>
      <xdr:row>44</xdr:row>
      <xdr:rowOff>152400</xdr:rowOff>
    </xdr:to>
    <xdr:graphicFrame>
      <xdr:nvGraphicFramePr>
        <xdr:cNvPr id="5" name="Chart 4"/>
        <xdr:cNvGraphicFramePr/>
      </xdr:nvGraphicFramePr>
      <xdr:xfrm>
        <a:off x="0" y="4362450"/>
        <a:ext cx="2867025" cy="306705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26</xdr:row>
      <xdr:rowOff>0</xdr:rowOff>
    </xdr:from>
    <xdr:to>
      <xdr:col>9</xdr:col>
      <xdr:colOff>542925</xdr:colOff>
      <xdr:row>44</xdr:row>
      <xdr:rowOff>152400</xdr:rowOff>
    </xdr:to>
    <xdr:graphicFrame>
      <xdr:nvGraphicFramePr>
        <xdr:cNvPr id="6" name="Chart 4"/>
        <xdr:cNvGraphicFramePr/>
      </xdr:nvGraphicFramePr>
      <xdr:xfrm>
        <a:off x="3152775" y="4362450"/>
        <a:ext cx="2981325" cy="30670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7</xdr:col>
      <xdr:colOff>504825</xdr:colOff>
      <xdr:row>35</xdr:row>
      <xdr:rowOff>190500</xdr:rowOff>
    </xdr:to>
    <xdr:graphicFrame>
      <xdr:nvGraphicFramePr>
        <xdr:cNvPr id="1" name="Chart 1"/>
        <xdr:cNvGraphicFramePr/>
      </xdr:nvGraphicFramePr>
      <xdr:xfrm>
        <a:off x="152400" y="5372100"/>
        <a:ext cx="8001000" cy="4619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iana_Kalaja\Local%20Settings\Temporary%20Internet%20Files\Content.Outlook\N3FXZWPX\kapitali%20i%20huaj%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iana_Kalaja\Local%20Settings\Temporary%20Internet%20Files\Content.Outlook\N3FXZWPX\Draft%20raporti%20%20i%20mbikeqyrjes%202011%20me%20form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 shqip"/>
      <sheetName val="graf anglisht"/>
      <sheetName val="Sheet1"/>
    </sheetNames>
    <sheetDataSet>
      <sheetData sheetId="0">
        <row r="17">
          <cell r="C17" t="str">
            <v>AUSTRI AUSTRIA</v>
          </cell>
          <cell r="D17">
            <v>3472324585.46526</v>
          </cell>
        </row>
        <row r="18">
          <cell r="C18" t="str">
            <v>SHQIPËRI  ALBANIA</v>
          </cell>
          <cell r="D18">
            <v>5996692216.832529</v>
          </cell>
        </row>
        <row r="19">
          <cell r="C19" t="str">
            <v>FONDI SHQIPTARO-AMERIKAN I NDËRMARJEVE  ALBANIAN AMERICAN ENTERPRISE FUND</v>
          </cell>
          <cell r="D19">
            <v>397525826.1912</v>
          </cell>
        </row>
      </sheetData>
      <sheetData sheetId="2">
        <row r="31">
          <cell r="E31" t="str">
            <v>I Huaj / Foreign</v>
          </cell>
          <cell r="F31">
            <v>5295036528</v>
          </cell>
        </row>
        <row r="32">
          <cell r="E32" t="str">
            <v>I Brendshëm Domestic</v>
          </cell>
          <cell r="F32">
            <v>2920248049.0299997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
      <sheetName val="Përmbajtja"/>
      <sheetName val="Faqe 3"/>
      <sheetName val="Faqe 4"/>
      <sheetName val="Faqe 5"/>
      <sheetName val="Faqe 6 "/>
      <sheetName val="Faqe 7"/>
      <sheetName val="Faqe 8"/>
      <sheetName val="Faqe 9"/>
      <sheetName val="Faqe 10"/>
      <sheetName val="Faqe 11"/>
      <sheetName val="Faqe 12"/>
      <sheetName val="Faqe 13"/>
      <sheetName val="Faqe 14"/>
      <sheetName val="Faqe 15"/>
      <sheetName val="kjo jo"/>
      <sheetName val="Faqe 17"/>
      <sheetName val="Faqe 18"/>
      <sheetName val="Faqe 19"/>
      <sheetName val="Faqe 20"/>
      <sheetName val="Faqe 21"/>
      <sheetName val="Faqe 22"/>
      <sheetName val="Faqe 23"/>
      <sheetName val="Faqe 24"/>
      <sheetName val="Faqe 25"/>
      <sheetName val="Faqe 26"/>
      <sheetName val="Faqe 27"/>
      <sheetName val="Faqe 33"/>
      <sheetName val="Faqe 34"/>
      <sheetName val="Faqe 35"/>
      <sheetName val="Faqe 32"/>
      <sheetName val="Faqe 28"/>
      <sheetName val="Faqe 29"/>
      <sheetName val="Faqe 30"/>
      <sheetName val="Faqe 31"/>
      <sheetName val="Indeksi i termave "/>
      <sheetName val="Sqarime"/>
      <sheetName val="2010"/>
      <sheetName val="2011"/>
      <sheetName val="Sheet12"/>
      <sheetName val="ndihmese"/>
      <sheetName val="ndihmese2"/>
      <sheetName val="dollar"/>
      <sheetName val="euro"/>
      <sheetName val="Sheet1"/>
      <sheetName val="Sheet2"/>
    </sheetNames>
    <sheetDataSet>
      <sheetData sheetId="4">
        <row r="15">
          <cell r="C15">
            <v>19013488.78848</v>
          </cell>
        </row>
      </sheetData>
      <sheetData sheetId="7">
        <row r="10">
          <cell r="B10">
            <v>2007</v>
          </cell>
          <cell r="C10">
            <v>2008</v>
          </cell>
          <cell r="D10">
            <v>2009</v>
          </cell>
          <cell r="E10">
            <v>2010</v>
          </cell>
          <cell r="F10">
            <v>2011</v>
          </cell>
        </row>
        <row r="20">
          <cell r="A20" t="str">
            <v>RoA</v>
          </cell>
          <cell r="B20">
            <v>5.91</v>
          </cell>
          <cell r="C20">
            <v>6.08</v>
          </cell>
          <cell r="D20">
            <v>3.52</v>
          </cell>
          <cell r="E20">
            <v>6.309392622997785</v>
          </cell>
          <cell r="F20">
            <v>-1.53</v>
          </cell>
        </row>
        <row r="21">
          <cell r="A21" t="str">
            <v>RoE</v>
          </cell>
          <cell r="B21">
            <v>11.71</v>
          </cell>
          <cell r="C21">
            <v>11.1</v>
          </cell>
          <cell r="D21">
            <v>6.42</v>
          </cell>
          <cell r="E21">
            <v>11.52182584246188</v>
          </cell>
          <cell r="F21">
            <v>-2.83</v>
          </cell>
        </row>
      </sheetData>
      <sheetData sheetId="8">
        <row r="9">
          <cell r="C9" t="str">
            <v>01.01.'11</v>
          </cell>
          <cell r="D9" t="str">
            <v>31.12.'11</v>
          </cell>
        </row>
        <row r="14">
          <cell r="A14" t="str">
            <v>A</v>
          </cell>
          <cell r="C14">
            <v>22100.442</v>
          </cell>
          <cell r="D14">
            <v>22084.945</v>
          </cell>
        </row>
        <row r="15">
          <cell r="A15" t="str">
            <v>B</v>
          </cell>
          <cell r="C15">
            <v>11468806.69881</v>
          </cell>
          <cell r="D15">
            <v>12854904.143299999</v>
          </cell>
        </row>
        <row r="16">
          <cell r="A16" t="str">
            <v>C</v>
          </cell>
          <cell r="C16">
            <v>731149.4299999999</v>
          </cell>
          <cell r="D16">
            <v>1092522.3535000002</v>
          </cell>
        </row>
        <row r="17">
          <cell r="A17" t="str">
            <v>D</v>
          </cell>
          <cell r="C17">
            <v>1523753.39065</v>
          </cell>
          <cell r="D17">
            <v>1676605.39906</v>
          </cell>
        </row>
        <row r="18">
          <cell r="A18" t="str">
            <v>E</v>
          </cell>
          <cell r="C18">
            <v>3464553.9437800003</v>
          </cell>
          <cell r="D18">
            <v>2547912.8176200003</v>
          </cell>
        </row>
        <row r="19">
          <cell r="A19" t="str">
            <v>F</v>
          </cell>
          <cell r="C19">
            <v>458280.64598000003</v>
          </cell>
          <cell r="D19">
            <v>819459.13</v>
          </cell>
        </row>
        <row r="22">
          <cell r="A22" t="str">
            <v>A</v>
          </cell>
          <cell r="C22">
            <v>10015651.00798</v>
          </cell>
          <cell r="D22">
            <v>9866542.62253</v>
          </cell>
        </row>
        <row r="23">
          <cell r="A23" t="str">
            <v>B</v>
          </cell>
          <cell r="C23">
            <v>0</v>
          </cell>
          <cell r="D23">
            <v>145607.477</v>
          </cell>
        </row>
        <row r="24">
          <cell r="A24" t="str">
            <v>C</v>
          </cell>
          <cell r="C24">
            <v>6172537.603680001</v>
          </cell>
          <cell r="D24">
            <v>7634030.985239999</v>
          </cell>
        </row>
        <row r="25">
          <cell r="A25" t="str">
            <v>D</v>
          </cell>
          <cell r="C25">
            <v>16590.159</v>
          </cell>
          <cell r="D25">
            <v>19494.351</v>
          </cell>
        </row>
        <row r="26">
          <cell r="A26" t="str">
            <v>E</v>
          </cell>
          <cell r="C26">
            <v>1222036.02003</v>
          </cell>
          <cell r="D26">
            <v>1095917.11344</v>
          </cell>
        </row>
        <row r="27">
          <cell r="A27" t="str">
            <v>F</v>
          </cell>
          <cell r="C27">
            <v>4429.712</v>
          </cell>
          <cell r="D27">
            <v>172678.551</v>
          </cell>
        </row>
        <row r="28">
          <cell r="A28" t="str">
            <v>G</v>
          </cell>
          <cell r="C28">
            <v>237400.062</v>
          </cell>
          <cell r="D28">
            <v>79217.686</v>
          </cell>
        </row>
      </sheetData>
      <sheetData sheetId="9">
        <row r="15">
          <cell r="A15" t="str">
            <v>A</v>
          </cell>
          <cell r="D15">
            <v>0</v>
          </cell>
        </row>
        <row r="16">
          <cell r="A16" t="str">
            <v>B</v>
          </cell>
          <cell r="D16">
            <v>1992001.4965699997</v>
          </cell>
        </row>
        <row r="17">
          <cell r="A17" t="str">
            <v>C</v>
          </cell>
          <cell r="D17">
            <v>26346.888</v>
          </cell>
        </row>
        <row r="18">
          <cell r="A18" t="str">
            <v>D</v>
          </cell>
          <cell r="D18">
            <v>283129.21292</v>
          </cell>
        </row>
        <row r="19">
          <cell r="A19" t="str">
            <v>E</v>
          </cell>
          <cell r="D19">
            <v>406746.43389000004</v>
          </cell>
        </row>
        <row r="20">
          <cell r="A20" t="str">
            <v>F</v>
          </cell>
          <cell r="D20">
            <v>175748.54906</v>
          </cell>
        </row>
        <row r="23">
          <cell r="A23" t="str">
            <v>A</v>
          </cell>
          <cell r="D23">
            <v>1790907.5329200001</v>
          </cell>
        </row>
        <row r="24">
          <cell r="A24" t="str">
            <v>B</v>
          </cell>
          <cell r="D24">
            <v>58.249</v>
          </cell>
        </row>
        <row r="25">
          <cell r="A25" t="str">
            <v>C</v>
          </cell>
          <cell r="D25">
            <v>852646.9724099999</v>
          </cell>
        </row>
        <row r="26">
          <cell r="A26" t="str">
            <v>D</v>
          </cell>
          <cell r="D26">
            <v>0</v>
          </cell>
        </row>
        <row r="27">
          <cell r="A27" t="str">
            <v>E</v>
          </cell>
          <cell r="D27">
            <v>69586.96364999999</v>
          </cell>
        </row>
        <row r="28">
          <cell r="A28" t="str">
            <v>F</v>
          </cell>
          <cell r="D28">
            <v>170772.862</v>
          </cell>
        </row>
        <row r="29">
          <cell r="A29" t="str">
            <v>G</v>
          </cell>
          <cell r="D29">
            <v>0</v>
          </cell>
        </row>
        <row r="33">
          <cell r="A33" t="str">
            <v>A</v>
          </cell>
          <cell r="D33">
            <v>22084.945</v>
          </cell>
        </row>
        <row r="34">
          <cell r="A34" t="str">
            <v>B</v>
          </cell>
          <cell r="D34">
            <v>10862902.646729998</v>
          </cell>
        </row>
        <row r="35">
          <cell r="A35" t="str">
            <v>C</v>
          </cell>
          <cell r="D35">
            <v>1066175.4655000002</v>
          </cell>
        </row>
        <row r="36">
          <cell r="A36" t="str">
            <v>D</v>
          </cell>
          <cell r="D36">
            <v>1393476.18614</v>
          </cell>
        </row>
        <row r="37">
          <cell r="A37" t="str">
            <v>E</v>
          </cell>
          <cell r="D37">
            <v>2141166.38373</v>
          </cell>
        </row>
        <row r="38">
          <cell r="A38" t="str">
            <v>F</v>
          </cell>
          <cell r="D38">
            <v>643710.58094</v>
          </cell>
        </row>
        <row r="41">
          <cell r="A41" t="str">
            <v>A</v>
          </cell>
          <cell r="D41">
            <v>8075635.089609999</v>
          </cell>
        </row>
        <row r="42">
          <cell r="A42" t="str">
            <v>B</v>
          </cell>
          <cell r="D42">
            <v>145549.228</v>
          </cell>
        </row>
        <row r="43">
          <cell r="A43" t="str">
            <v>C</v>
          </cell>
          <cell r="D43">
            <v>6781384.01283</v>
          </cell>
        </row>
        <row r="44">
          <cell r="A44" t="str">
            <v>D</v>
          </cell>
          <cell r="D44">
            <v>19494.351</v>
          </cell>
        </row>
        <row r="45">
          <cell r="A45" t="str">
            <v>E</v>
          </cell>
          <cell r="D45">
            <v>1026330.1497900002</v>
          </cell>
        </row>
        <row r="46">
          <cell r="A46" t="str">
            <v>F</v>
          </cell>
          <cell r="D46">
            <v>1905.689</v>
          </cell>
        </row>
        <row r="47">
          <cell r="A47" t="str">
            <v>G</v>
          </cell>
          <cell r="D47">
            <v>79217.686</v>
          </cell>
        </row>
      </sheetData>
      <sheetData sheetId="25">
        <row r="8">
          <cell r="C8" t="str">
            <v>31.12.2007</v>
          </cell>
          <cell r="D8" t="str">
            <v>31.12.2008</v>
          </cell>
          <cell r="E8" t="str">
            <v>31.12.2009</v>
          </cell>
          <cell r="F8" t="str">
            <v>31.12.2010</v>
          </cell>
          <cell r="G8" t="str">
            <v>31.12.2011</v>
          </cell>
        </row>
        <row r="9">
          <cell r="H9" t="str">
            <v>MIN</v>
          </cell>
          <cell r="I9" t="str">
            <v>MAX</v>
          </cell>
        </row>
        <row r="11">
          <cell r="B11" t="str">
            <v>Norma e rritjes së primit / Premium growth rate</v>
          </cell>
          <cell r="C11">
            <v>0.3063463933914812</v>
          </cell>
          <cell r="D11">
            <v>0.1884</v>
          </cell>
          <cell r="E11">
            <v>0.0907</v>
          </cell>
          <cell r="F11">
            <v>0.0273</v>
          </cell>
          <cell r="G11">
            <v>-0.0106</v>
          </cell>
          <cell r="H11">
            <v>-40</v>
          </cell>
          <cell r="I11">
            <v>40</v>
          </cell>
        </row>
        <row r="12">
          <cell r="B12" t="str">
            <v>Raporti i mbajtjes neto / Net retention ratio</v>
          </cell>
          <cell r="C12">
            <v>0.8542432651932529</v>
          </cell>
          <cell r="D12">
            <v>0.795</v>
          </cell>
          <cell r="E12">
            <v>0.8216</v>
          </cell>
          <cell r="F12">
            <v>0.8437</v>
          </cell>
          <cell r="G12">
            <v>0.8161</v>
          </cell>
          <cell r="H12">
            <v>40</v>
          </cell>
          <cell r="I12">
            <v>80</v>
          </cell>
        </row>
        <row r="13">
          <cell r="B13" t="str">
            <v>Raporti dëme prime neto / Net claims ratio </v>
          </cell>
          <cell r="C13">
            <v>0.2586711339095086</v>
          </cell>
          <cell r="D13">
            <v>0.2570230205403504</v>
          </cell>
          <cell r="E13">
            <v>0.36244321820621733</v>
          </cell>
          <cell r="F13">
            <v>0.3288</v>
          </cell>
          <cell r="G13">
            <v>0.4297</v>
          </cell>
          <cell r="H13">
            <v>50</v>
          </cell>
          <cell r="I13">
            <v>80</v>
          </cell>
        </row>
        <row r="14">
          <cell r="B14" t="str">
            <v>Raporti i shpenzimeve / Expense ratio</v>
          </cell>
          <cell r="C14">
            <v>0.5594065299183276</v>
          </cell>
          <cell r="D14">
            <v>0.6712180112594632</v>
          </cell>
          <cell r="E14">
            <v>0.7028242899474004</v>
          </cell>
          <cell r="F14">
            <v>0.629</v>
          </cell>
          <cell r="G14">
            <v>0.7419758095397735</v>
          </cell>
          <cell r="H14">
            <v>25</v>
          </cell>
          <cell r="I14">
            <v>50</v>
          </cell>
        </row>
        <row r="15">
          <cell r="B15" t="str">
            <v>Raporti i kombinuar / Combined ratio</v>
          </cell>
          <cell r="C15">
            <v>0.8180776638278362</v>
          </cell>
          <cell r="D15">
            <v>0.9282410317998137</v>
          </cell>
          <cell r="E15">
            <v>1.0652675081536178</v>
          </cell>
          <cell r="F15">
            <v>0.9578</v>
          </cell>
          <cell r="G15">
            <v>1.1717150127942026</v>
          </cell>
          <cell r="H15">
            <v>85</v>
          </cell>
          <cell r="I15">
            <v>105</v>
          </cell>
        </row>
        <row r="16">
          <cell r="B16" t="str">
            <v>Te ardhurat nga investimet / Investment income</v>
          </cell>
          <cell r="C16">
            <v>0.040721810703584806</v>
          </cell>
          <cell r="D16">
            <v>0.0582</v>
          </cell>
          <cell r="E16">
            <v>0.0714</v>
          </cell>
          <cell r="F16">
            <v>0.0804</v>
          </cell>
          <cell r="G16">
            <v>0.0767</v>
          </cell>
          <cell r="H16">
            <v>4</v>
          </cell>
          <cell r="I16">
            <v>8</v>
          </cell>
        </row>
        <row r="17">
          <cell r="B17" t="str">
            <v>Raporti i kapitalit / Capital ratio</v>
          </cell>
          <cell r="C17">
            <v>0.6298731646837766</v>
          </cell>
          <cell r="D17">
            <v>0.6242</v>
          </cell>
          <cell r="E17">
            <v>0.5192</v>
          </cell>
          <cell r="F17">
            <v>0.6983</v>
          </cell>
          <cell r="G17">
            <v>0.57</v>
          </cell>
          <cell r="H17">
            <v>20</v>
          </cell>
          <cell r="I17">
            <v>50</v>
          </cell>
        </row>
        <row r="18">
          <cell r="B18" t="str">
            <v>Raporti i provigjoneve teknike  / Technical provisions ratio</v>
          </cell>
          <cell r="C18">
            <v>0.7733044817039643</v>
          </cell>
          <cell r="D18">
            <v>0.8889</v>
          </cell>
          <cell r="E18">
            <v>0.7352</v>
          </cell>
          <cell r="F18">
            <v>0.9651</v>
          </cell>
          <cell r="G18">
            <v>0.6678</v>
          </cell>
          <cell r="H18">
            <v>10</v>
          </cell>
          <cell r="I18">
            <v>30</v>
          </cell>
        </row>
        <row r="19">
          <cell r="B19" t="str">
            <v>Raporti i aftësisë paguese / Solvency coverage</v>
          </cell>
          <cell r="C19">
            <v>4.608059140510808</v>
          </cell>
          <cell r="D19">
            <v>3.1598</v>
          </cell>
          <cell r="E19">
            <v>3.7443</v>
          </cell>
          <cell r="F19">
            <v>4.3955</v>
          </cell>
          <cell r="G19">
            <v>3.333</v>
          </cell>
          <cell r="H19">
            <v>150</v>
          </cell>
          <cell r="I19">
            <v>300</v>
          </cell>
        </row>
      </sheetData>
      <sheetData sheetId="46">
        <row r="6">
          <cell r="F6">
            <v>1314700</v>
          </cell>
        </row>
        <row r="8">
          <cell r="D8">
            <v>0.6248790276892067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39"/>
  <sheetViews>
    <sheetView tabSelected="1" zoomScalePageLayoutView="0" workbookViewId="0" topLeftCell="A1">
      <selection activeCell="J46" sqref="J46"/>
    </sheetView>
  </sheetViews>
  <sheetFormatPr defaultColWidth="9.140625" defaultRowHeight="12.75"/>
  <cols>
    <col min="1" max="1" width="8.57421875" style="33" customWidth="1"/>
    <col min="2" max="3" width="9.140625" style="33" customWidth="1"/>
    <col min="4" max="4" width="12.28125" style="33" customWidth="1"/>
    <col min="5" max="5" width="9.140625" style="33" customWidth="1"/>
    <col min="6" max="6" width="13.8515625" style="33" customWidth="1"/>
    <col min="7" max="8" width="9.140625" style="33" customWidth="1"/>
    <col min="9" max="9" width="0.13671875" style="33" customWidth="1"/>
    <col min="10" max="10" width="18.7109375" style="33" customWidth="1"/>
    <col min="11" max="12" width="9.140625" style="33" customWidth="1"/>
    <col min="13" max="13" width="15.7109375" style="33" customWidth="1"/>
    <col min="14" max="14" width="9.57421875" style="33" bestFit="1" customWidth="1"/>
    <col min="15" max="16384" width="9.140625" style="33" customWidth="1"/>
  </cols>
  <sheetData>
    <row r="1" spans="1:11" ht="28.5">
      <c r="A1" s="142"/>
      <c r="B1" s="143"/>
      <c r="C1" s="144"/>
      <c r="D1" s="145"/>
      <c r="E1" s="159"/>
      <c r="F1" s="159"/>
      <c r="G1" s="159"/>
      <c r="H1" s="159"/>
      <c r="I1" s="159"/>
      <c r="J1" s="159"/>
      <c r="K1" s="15"/>
    </row>
    <row r="2" spans="1:11" ht="12.75">
      <c r="A2" s="805"/>
      <c r="B2" s="805"/>
      <c r="C2" s="805"/>
      <c r="D2" s="805"/>
      <c r="E2" s="11"/>
      <c r="K2" s="146"/>
    </row>
    <row r="3" spans="1:11" ht="15">
      <c r="A3" s="147"/>
      <c r="B3" s="147"/>
      <c r="C3" s="147"/>
      <c r="D3" s="147"/>
      <c r="E3" s="147"/>
      <c r="F3" s="147"/>
      <c r="K3" s="146"/>
    </row>
    <row r="4" ht="12.75">
      <c r="K4" s="146"/>
    </row>
    <row r="5" spans="11:14" ht="12.75">
      <c r="K5" s="146"/>
      <c r="M5" s="758"/>
      <c r="N5" s="759"/>
    </row>
    <row r="6" spans="1:14" ht="12.75">
      <c r="A6" s="148"/>
      <c r="B6" s="148"/>
      <c r="C6" s="148"/>
      <c r="D6" s="148"/>
      <c r="E6" s="148"/>
      <c r="F6" s="148"/>
      <c r="G6" s="148"/>
      <c r="H6" s="148"/>
      <c r="I6" s="148"/>
      <c r="K6" s="146"/>
      <c r="M6" s="758"/>
      <c r="N6" s="759"/>
    </row>
    <row r="7" spans="1:14" ht="12.75">
      <c r="A7" s="148"/>
      <c r="B7" s="148"/>
      <c r="C7" s="148"/>
      <c r="D7" s="148"/>
      <c r="E7" s="148"/>
      <c r="F7" s="148"/>
      <c r="G7" s="148"/>
      <c r="H7" s="148"/>
      <c r="M7" s="758"/>
      <c r="N7" s="759"/>
    </row>
    <row r="8" spans="1:14" ht="22.5">
      <c r="A8" s="149"/>
      <c r="B8" s="150"/>
      <c r="C8" s="150"/>
      <c r="D8" s="150"/>
      <c r="E8" s="150"/>
      <c r="F8" s="150"/>
      <c r="G8" s="150"/>
      <c r="H8" s="150"/>
      <c r="I8" s="151"/>
      <c r="J8" s="151"/>
      <c r="M8" s="758"/>
      <c r="N8" s="759"/>
    </row>
    <row r="9" spans="1:14" ht="12.75">
      <c r="A9" s="151"/>
      <c r="B9" s="152"/>
      <c r="C9" s="152"/>
      <c r="D9" s="152"/>
      <c r="E9" s="152"/>
      <c r="F9" s="152"/>
      <c r="G9" s="152"/>
      <c r="H9" s="151"/>
      <c r="I9" s="151"/>
      <c r="J9" s="151"/>
      <c r="M9" s="758"/>
      <c r="N9" s="759"/>
    </row>
    <row r="10" spans="1:14" ht="20.25">
      <c r="A10" s="151"/>
      <c r="B10" s="152"/>
      <c r="C10" s="804"/>
      <c r="D10" s="804"/>
      <c r="E10" s="804"/>
      <c r="F10" s="804"/>
      <c r="G10" s="152"/>
      <c r="H10" s="151"/>
      <c r="I10" s="151"/>
      <c r="J10" s="151"/>
      <c r="M10" s="758"/>
      <c r="N10" s="759"/>
    </row>
    <row r="11" spans="1:14" ht="12.75">
      <c r="A11" s="148"/>
      <c r="B11" s="148"/>
      <c r="C11" s="148"/>
      <c r="D11" s="148"/>
      <c r="E11" s="148"/>
      <c r="F11" s="148"/>
      <c r="G11" s="148"/>
      <c r="H11" s="148"/>
      <c r="M11" s="758"/>
      <c r="N11" s="759"/>
    </row>
    <row r="12" spans="1:14" ht="12.75">
      <c r="A12" s="148"/>
      <c r="B12" s="148"/>
      <c r="C12" s="148"/>
      <c r="D12" s="148"/>
      <c r="E12" s="148"/>
      <c r="F12" s="148"/>
      <c r="G12" s="148"/>
      <c r="H12" s="148"/>
      <c r="M12" s="758"/>
      <c r="N12" s="759"/>
    </row>
    <row r="13" spans="1:8" ht="12.75">
      <c r="A13" s="148"/>
      <c r="B13" s="148"/>
      <c r="G13" s="148"/>
      <c r="H13" s="148"/>
    </row>
    <row r="14" spans="1:8" ht="12.75">
      <c r="A14" s="148"/>
      <c r="B14" s="148"/>
      <c r="G14" s="148"/>
      <c r="H14" s="148"/>
    </row>
    <row r="15" spans="1:8" ht="23.25" customHeight="1">
      <c r="A15" s="148"/>
      <c r="B15" s="148"/>
      <c r="C15" s="148"/>
      <c r="D15" s="148"/>
      <c r="E15" s="148"/>
      <c r="F15" s="148"/>
      <c r="G15" s="148"/>
      <c r="H15" s="148"/>
    </row>
    <row r="16" spans="1:8" ht="23.25" customHeight="1">
      <c r="A16" s="148"/>
      <c r="B16" s="148"/>
      <c r="C16" s="148"/>
      <c r="D16" s="148"/>
      <c r="E16" s="148"/>
      <c r="F16" s="148"/>
      <c r="G16" s="148"/>
      <c r="H16" s="148"/>
    </row>
    <row r="17" spans="1:8" ht="12.75">
      <c r="A17" s="148"/>
      <c r="B17" s="148"/>
      <c r="C17" s="148"/>
      <c r="D17" s="148"/>
      <c r="E17" s="148"/>
      <c r="F17" s="148"/>
      <c r="G17" s="148"/>
      <c r="H17" s="148"/>
    </row>
    <row r="18" spans="1:8" ht="12.75">
      <c r="A18" s="148"/>
      <c r="B18" s="148"/>
      <c r="C18" s="148"/>
      <c r="D18" s="148"/>
      <c r="E18" s="148"/>
      <c r="F18" s="148"/>
      <c r="G18" s="148"/>
      <c r="H18" s="148"/>
    </row>
    <row r="19" spans="1:8" ht="12.75">
      <c r="A19" s="148"/>
      <c r="C19" s="148"/>
      <c r="D19" s="148"/>
      <c r="E19" s="148"/>
      <c r="F19" s="148"/>
      <c r="G19" s="148"/>
      <c r="H19" s="148"/>
    </row>
    <row r="20" spans="1:8" ht="12.75">
      <c r="A20" s="148"/>
      <c r="C20" s="148"/>
      <c r="D20" s="148"/>
      <c r="E20" s="148"/>
      <c r="F20" s="148"/>
      <c r="G20" s="148"/>
      <c r="H20" s="148"/>
    </row>
    <row r="21" spans="7:8" ht="12.75">
      <c r="G21" s="148"/>
      <c r="H21" s="148"/>
    </row>
    <row r="22" spans="7:8" ht="12.75">
      <c r="G22" s="148"/>
      <c r="H22" s="148"/>
    </row>
    <row r="23" spans="7:12" ht="12.75">
      <c r="G23" s="148"/>
      <c r="H23" s="148"/>
      <c r="L23" s="15"/>
    </row>
    <row r="24" spans="7:8" ht="12.75">
      <c r="G24" s="148"/>
      <c r="H24" s="148"/>
    </row>
    <row r="25" spans="7:8" ht="12.75">
      <c r="G25" s="148"/>
      <c r="H25" s="148"/>
    </row>
    <row r="26" spans="7:8" ht="12.75">
      <c r="G26" s="148"/>
      <c r="H26" s="148"/>
    </row>
    <row r="27" spans="1:8" ht="12.75">
      <c r="A27" s="148"/>
      <c r="B27" s="148"/>
      <c r="C27" s="148"/>
      <c r="D27" s="148"/>
      <c r="E27" s="148"/>
      <c r="F27" s="148"/>
      <c r="G27" s="148"/>
      <c r="H27" s="148"/>
    </row>
    <row r="28" spans="1:8" ht="12.75">
      <c r="A28" s="148"/>
      <c r="B28" s="148"/>
      <c r="C28" s="148"/>
      <c r="D28" s="148"/>
      <c r="E28" s="148"/>
      <c r="F28" s="148"/>
      <c r="G28" s="148"/>
      <c r="H28" s="148"/>
    </row>
    <row r="29" ht="20.25" customHeight="1">
      <c r="H29" s="148"/>
    </row>
    <row r="30" ht="22.5" customHeight="1">
      <c r="H30" s="148"/>
    </row>
    <row r="31" ht="12.75">
      <c r="H31" s="148"/>
    </row>
    <row r="32" ht="22.5" customHeight="1">
      <c r="H32" s="153"/>
    </row>
    <row r="33" ht="12.75">
      <c r="H33" s="148"/>
    </row>
    <row r="34" spans="1:10" ht="22.5">
      <c r="A34" s="806"/>
      <c r="B34" s="806"/>
      <c r="C34" s="806"/>
      <c r="D34" s="806"/>
      <c r="E34" s="806"/>
      <c r="F34" s="806"/>
      <c r="G34" s="806"/>
      <c r="H34" s="806"/>
      <c r="I34" s="806"/>
      <c r="J34" s="806"/>
    </row>
    <row r="35" spans="1:10" ht="22.5">
      <c r="A35" s="806"/>
      <c r="B35" s="806"/>
      <c r="C35" s="806"/>
      <c r="D35" s="806"/>
      <c r="E35" s="806"/>
      <c r="F35" s="806"/>
      <c r="G35" s="806"/>
      <c r="H35" s="806"/>
      <c r="I35" s="806"/>
      <c r="J35" s="806"/>
    </row>
    <row r="36" spans="1:8" ht="22.5">
      <c r="A36" s="148"/>
      <c r="B36" s="153"/>
      <c r="C36" s="153"/>
      <c r="D36" s="153"/>
      <c r="E36" s="153"/>
      <c r="F36" s="806"/>
      <c r="G36" s="806"/>
      <c r="H36" s="148"/>
    </row>
    <row r="37" spans="1:10" ht="23.25">
      <c r="A37" s="803"/>
      <c r="B37" s="803"/>
      <c r="C37" s="803"/>
      <c r="D37" s="803"/>
      <c r="E37" s="803"/>
      <c r="F37" s="803"/>
      <c r="G37" s="803"/>
      <c r="H37" s="803"/>
      <c r="I37" s="803"/>
      <c r="J37" s="803"/>
    </row>
    <row r="38" spans="1:10" ht="23.25">
      <c r="A38" s="154"/>
      <c r="B38" s="155"/>
      <c r="C38" s="156"/>
      <c r="D38" s="156"/>
      <c r="E38" s="156"/>
      <c r="F38" s="156"/>
      <c r="G38" s="156"/>
      <c r="H38" s="156"/>
      <c r="I38" s="156"/>
      <c r="J38" s="156"/>
    </row>
    <row r="39" spans="1:10" ht="18.75">
      <c r="A39" s="157"/>
      <c r="B39" s="157"/>
      <c r="C39" s="158"/>
      <c r="D39" s="158"/>
      <c r="E39" s="158"/>
      <c r="F39" s="158"/>
      <c r="G39" s="158"/>
      <c r="H39" s="158"/>
      <c r="I39" s="158"/>
      <c r="J39" s="158"/>
    </row>
  </sheetData>
  <sheetProtection/>
  <mergeCells count="6">
    <mergeCell ref="A37:J37"/>
    <mergeCell ref="C10:F10"/>
    <mergeCell ref="A2:D2"/>
    <mergeCell ref="F36:G36"/>
    <mergeCell ref="A34:J34"/>
    <mergeCell ref="A35:J35"/>
  </mergeCells>
  <printOptions/>
  <pageMargins left="0.3" right="0.35" top="0.77" bottom="1" header="0.5" footer="0.5"/>
  <pageSetup horizontalDpi="600" verticalDpi="600" orientation="portrait" r:id="rId2"/>
  <rowBreaks count="1" manualBreakCount="1">
    <brk id="40" max="9" man="1"/>
  </rowBreaks>
  <drawing r:id="rId1"/>
</worksheet>
</file>

<file path=xl/worksheets/sheet10.xml><?xml version="1.0" encoding="utf-8"?>
<worksheet xmlns="http://schemas.openxmlformats.org/spreadsheetml/2006/main" xmlns:r="http://schemas.openxmlformats.org/officeDocument/2006/relationships">
  <dimension ref="A1:O53"/>
  <sheetViews>
    <sheetView workbookViewId="0" topLeftCell="A4">
      <selection activeCell="J21" sqref="J21"/>
    </sheetView>
  </sheetViews>
  <sheetFormatPr defaultColWidth="9.140625" defaultRowHeight="12.75"/>
  <cols>
    <col min="1" max="1" width="2.8515625" style="62" customWidth="1"/>
    <col min="2" max="2" width="42.421875" style="62" customWidth="1"/>
    <col min="3" max="3" width="14.140625" style="62" customWidth="1"/>
    <col min="4" max="4" width="13.28125" style="62" customWidth="1"/>
    <col min="5" max="5" width="14.00390625" style="62" customWidth="1"/>
    <col min="6" max="7" width="11.8515625" style="62" customWidth="1"/>
    <col min="8" max="8" width="10.28125" style="62" bestFit="1" customWidth="1"/>
    <col min="9" max="16384" width="9.140625" style="62" customWidth="1"/>
  </cols>
  <sheetData>
    <row r="1" spans="1:7" ht="15.75" thickTop="1">
      <c r="A1" s="233"/>
      <c r="B1" s="233"/>
      <c r="C1" s="233"/>
      <c r="D1" s="233"/>
      <c r="E1" s="233"/>
      <c r="F1" s="234"/>
      <c r="G1" s="234"/>
    </row>
    <row r="2" spans="1:15" ht="18.75">
      <c r="A2" s="864" t="s">
        <v>426</v>
      </c>
      <c r="B2" s="864"/>
      <c r="C2" s="864"/>
      <c r="D2" s="864"/>
      <c r="E2" s="864"/>
      <c r="F2" s="864"/>
      <c r="G2" s="864"/>
      <c r="J2" s="862"/>
      <c r="K2" s="862"/>
      <c r="L2" s="862"/>
      <c r="M2" s="862"/>
      <c r="N2" s="862"/>
      <c r="O2" s="862"/>
    </row>
    <row r="3" spans="1:15" ht="18.75">
      <c r="A3" s="861" t="s">
        <v>425</v>
      </c>
      <c r="B3" s="861"/>
      <c r="C3" s="861"/>
      <c r="D3" s="861"/>
      <c r="E3" s="861"/>
      <c r="F3" s="861"/>
      <c r="G3" s="861"/>
      <c r="J3" s="863"/>
      <c r="K3" s="863"/>
      <c r="L3" s="863"/>
      <c r="M3" s="863"/>
      <c r="N3" s="863"/>
      <c r="O3" s="863"/>
    </row>
    <row r="4" spans="1:15" ht="18.75">
      <c r="A4" s="116"/>
      <c r="B4" s="116"/>
      <c r="C4" s="116"/>
      <c r="D4" s="116"/>
      <c r="E4" s="116"/>
      <c r="F4" s="116"/>
      <c r="G4" s="116"/>
      <c r="J4" s="81"/>
      <c r="K4" s="81"/>
      <c r="L4" s="81"/>
      <c r="M4" s="81"/>
      <c r="N4" s="81"/>
      <c r="O4" s="81"/>
    </row>
    <row r="5" spans="1:15" ht="18.75">
      <c r="A5" s="116"/>
      <c r="B5" s="116"/>
      <c r="C5" s="116"/>
      <c r="D5" s="116"/>
      <c r="E5" s="116"/>
      <c r="F5" s="831"/>
      <c r="G5" s="831"/>
      <c r="J5" s="81"/>
      <c r="K5" s="81"/>
      <c r="L5" s="81"/>
      <c r="M5" s="81"/>
      <c r="N5" s="81"/>
      <c r="O5" s="81"/>
    </row>
    <row r="6" spans="1:7" ht="15">
      <c r="A6" s="208"/>
      <c r="B6" s="235"/>
      <c r="C6" s="850" t="s">
        <v>50</v>
      </c>
      <c r="D6" s="851"/>
      <c r="E6" s="210" t="s">
        <v>255</v>
      </c>
      <c r="F6" s="852" t="s">
        <v>237</v>
      </c>
      <c r="G6" s="853"/>
    </row>
    <row r="7" spans="1:7" ht="15">
      <c r="A7" s="208"/>
      <c r="B7" s="236" t="s">
        <v>449</v>
      </c>
      <c r="C7" s="212"/>
      <c r="D7" s="213"/>
      <c r="E7" s="210" t="s">
        <v>238</v>
      </c>
      <c r="F7" s="852" t="s">
        <v>238</v>
      </c>
      <c r="G7" s="853"/>
    </row>
    <row r="8" spans="1:7" ht="15">
      <c r="A8" s="208"/>
      <c r="B8" s="237" t="s">
        <v>451</v>
      </c>
      <c r="C8" s="854" t="s">
        <v>51</v>
      </c>
      <c r="D8" s="855"/>
      <c r="E8" s="215" t="s">
        <v>254</v>
      </c>
      <c r="F8" s="856" t="s">
        <v>450</v>
      </c>
      <c r="G8" s="857"/>
    </row>
    <row r="9" spans="1:7" ht="15.75" thickBot="1">
      <c r="A9" s="208"/>
      <c r="B9" s="238"/>
      <c r="C9" s="217"/>
      <c r="D9" s="218"/>
      <c r="E9" s="215" t="s">
        <v>240</v>
      </c>
      <c r="F9" s="858" t="s">
        <v>240</v>
      </c>
      <c r="G9" s="859"/>
    </row>
    <row r="10" spans="1:7" ht="16.5" thickBot="1" thickTop="1">
      <c r="A10" s="240"/>
      <c r="B10" s="239"/>
      <c r="C10" s="475" t="s">
        <v>635</v>
      </c>
      <c r="D10" s="476" t="s">
        <v>636</v>
      </c>
      <c r="E10" s="476" t="s">
        <v>637</v>
      </c>
      <c r="F10" s="598" t="s">
        <v>635</v>
      </c>
      <c r="G10" s="599" t="s">
        <v>636</v>
      </c>
    </row>
    <row r="11" spans="1:7" ht="6" customHeight="1">
      <c r="A11" s="117"/>
      <c r="B11" s="118"/>
      <c r="C11" s="119"/>
      <c r="D11" s="119"/>
      <c r="E11" s="119"/>
      <c r="F11" s="120"/>
      <c r="G11" s="120"/>
    </row>
    <row r="12" spans="1:7" ht="15" customHeight="1">
      <c r="A12" s="860" t="s">
        <v>77</v>
      </c>
      <c r="B12" s="860"/>
      <c r="C12" s="860"/>
      <c r="D12" s="860"/>
      <c r="E12" s="860"/>
      <c r="F12" s="860"/>
      <c r="G12" s="860"/>
    </row>
    <row r="13" spans="1:7" ht="15">
      <c r="A13" s="848" t="s">
        <v>339</v>
      </c>
      <c r="B13" s="848"/>
      <c r="C13" s="848"/>
      <c r="D13" s="848"/>
      <c r="E13" s="848"/>
      <c r="F13" s="848"/>
      <c r="G13" s="848"/>
    </row>
    <row r="14" spans="1:7" ht="15">
      <c r="A14" s="241" t="s">
        <v>242</v>
      </c>
      <c r="B14" s="242" t="s">
        <v>384</v>
      </c>
      <c r="C14" s="400">
        <v>0</v>
      </c>
      <c r="D14" s="400">
        <v>0</v>
      </c>
      <c r="E14" s="400">
        <v>0</v>
      </c>
      <c r="F14" s="401">
        <v>0</v>
      </c>
      <c r="G14" s="401">
        <v>0</v>
      </c>
    </row>
    <row r="15" spans="1:7" ht="15">
      <c r="A15" s="243" t="s">
        <v>243</v>
      </c>
      <c r="B15" s="244" t="s">
        <v>301</v>
      </c>
      <c r="C15" s="404">
        <v>1728247.9358100002</v>
      </c>
      <c r="D15" s="404">
        <v>1992001.4965699997</v>
      </c>
      <c r="E15" s="432">
        <v>15.261326531623068</v>
      </c>
      <c r="F15" s="405">
        <v>69.89216439721669</v>
      </c>
      <c r="G15" s="405">
        <v>69.07144367164247</v>
      </c>
    </row>
    <row r="16" spans="1:7" ht="32.25" customHeight="1">
      <c r="A16" s="245" t="s">
        <v>200</v>
      </c>
      <c r="B16" s="246" t="s">
        <v>488</v>
      </c>
      <c r="C16" s="406">
        <v>28506.7546</v>
      </c>
      <c r="D16" s="406">
        <v>26346.888240000004</v>
      </c>
      <c r="E16" s="433">
        <v>-7.576682755742375</v>
      </c>
      <c r="F16" s="407">
        <v>1.1528431411089808</v>
      </c>
      <c r="G16" s="407">
        <v>0.9135623693685667</v>
      </c>
    </row>
    <row r="17" spans="1:7" ht="15">
      <c r="A17" s="243" t="s">
        <v>244</v>
      </c>
      <c r="B17" s="247" t="s">
        <v>307</v>
      </c>
      <c r="C17" s="404">
        <v>137523.23365</v>
      </c>
      <c r="D17" s="404">
        <v>283129.21292</v>
      </c>
      <c r="E17" s="432">
        <v>105.87736734039485</v>
      </c>
      <c r="F17" s="405">
        <v>5.561584223850242</v>
      </c>
      <c r="G17" s="405">
        <v>9.817333729755578</v>
      </c>
    </row>
    <row r="18" spans="1:7" ht="15">
      <c r="A18" s="243" t="s">
        <v>245</v>
      </c>
      <c r="B18" s="248" t="s">
        <v>383</v>
      </c>
      <c r="C18" s="404">
        <v>435884.63994</v>
      </c>
      <c r="D18" s="404">
        <v>406746.43389000004</v>
      </c>
      <c r="E18" s="432">
        <v>-6.684843506761533</v>
      </c>
      <c r="F18" s="405">
        <v>17.627633328333587</v>
      </c>
      <c r="G18" s="405">
        <v>14.103685888514757</v>
      </c>
    </row>
    <row r="19" spans="1:7" ht="30.75" customHeight="1">
      <c r="A19" s="249" t="s">
        <v>246</v>
      </c>
      <c r="B19" s="250" t="s">
        <v>308</v>
      </c>
      <c r="C19" s="408">
        <v>142572.32798000003</v>
      </c>
      <c r="D19" s="408">
        <v>175748.54906</v>
      </c>
      <c r="E19" s="434">
        <v>23.269747748422752</v>
      </c>
      <c r="F19" s="409">
        <v>5.765774909490506</v>
      </c>
      <c r="G19" s="409">
        <v>6.093974340718628</v>
      </c>
    </row>
    <row r="20" spans="1:11" ht="15.75" thickBot="1">
      <c r="A20" s="230"/>
      <c r="B20" s="230" t="s">
        <v>403</v>
      </c>
      <c r="C20" s="391">
        <v>2472734.8919800003</v>
      </c>
      <c r="D20" s="391">
        <v>2883972.5806799997</v>
      </c>
      <c r="E20" s="392">
        <v>16.63088469507169</v>
      </c>
      <c r="F20" s="392">
        <v>100</v>
      </c>
      <c r="G20" s="392">
        <v>100</v>
      </c>
      <c r="J20" s="63"/>
      <c r="K20" s="63"/>
    </row>
    <row r="21" spans="1:12" ht="15.75" thickTop="1">
      <c r="A21" s="848" t="s">
        <v>342</v>
      </c>
      <c r="B21" s="849"/>
      <c r="C21" s="849"/>
      <c r="D21" s="849"/>
      <c r="E21" s="849"/>
      <c r="F21" s="849"/>
      <c r="G21" s="849"/>
      <c r="L21" s="16"/>
    </row>
    <row r="22" spans="1:7" ht="15">
      <c r="A22" s="220" t="s">
        <v>242</v>
      </c>
      <c r="B22" s="220" t="s">
        <v>309</v>
      </c>
      <c r="C22" s="402">
        <v>1763313.96233</v>
      </c>
      <c r="D22" s="402">
        <v>1790907.5329200001</v>
      </c>
      <c r="E22" s="435">
        <v>1.5648699652748546</v>
      </c>
      <c r="F22" s="435">
        <v>71.3102714221728</v>
      </c>
      <c r="G22" s="435">
        <v>62.09863246801118</v>
      </c>
    </row>
    <row r="23" spans="1:7" ht="15">
      <c r="A23" s="221" t="s">
        <v>243</v>
      </c>
      <c r="B23" s="221" t="s">
        <v>310</v>
      </c>
      <c r="C23" s="526"/>
      <c r="D23" s="526">
        <v>58.249</v>
      </c>
      <c r="E23" s="526"/>
      <c r="F23" s="526"/>
      <c r="G23" s="526"/>
    </row>
    <row r="24" spans="1:8" ht="15">
      <c r="A24" s="221" t="s">
        <v>200</v>
      </c>
      <c r="B24" s="221" t="s">
        <v>304</v>
      </c>
      <c r="C24" s="390">
        <v>644312.77368</v>
      </c>
      <c r="D24" s="390">
        <v>852646.9724099999</v>
      </c>
      <c r="E24" s="436">
        <v>32.334326935673914</v>
      </c>
      <c r="F24" s="436">
        <v>26.056686303998706</v>
      </c>
      <c r="G24" s="436">
        <v>29.565016613851196</v>
      </c>
      <c r="H24" s="63"/>
    </row>
    <row r="25" spans="1:7" ht="30">
      <c r="A25" s="227" t="s">
        <v>244</v>
      </c>
      <c r="B25" s="224" t="s">
        <v>489</v>
      </c>
      <c r="C25" s="394">
        <v>0</v>
      </c>
      <c r="D25" s="394">
        <v>0</v>
      </c>
      <c r="E25" s="602">
        <v>0</v>
      </c>
      <c r="F25" s="602">
        <v>0</v>
      </c>
      <c r="G25" s="602">
        <v>0</v>
      </c>
    </row>
    <row r="26" spans="1:7" ht="15">
      <c r="A26" s="221" t="s">
        <v>245</v>
      </c>
      <c r="B26" s="221" t="s">
        <v>305</v>
      </c>
      <c r="C26" s="390">
        <v>65108.155</v>
      </c>
      <c r="D26" s="390">
        <v>69586.96364999999</v>
      </c>
      <c r="E26" s="436">
        <v>6.879028671600343</v>
      </c>
      <c r="F26" s="436">
        <v>2.6330422738284844</v>
      </c>
      <c r="G26" s="436">
        <v>2.4128857581053205</v>
      </c>
    </row>
    <row r="27" spans="1:7" ht="30">
      <c r="A27" s="227" t="s">
        <v>246</v>
      </c>
      <c r="B27" s="224" t="s">
        <v>490</v>
      </c>
      <c r="C27" s="394">
        <v>0</v>
      </c>
      <c r="D27" s="394">
        <v>170772.862</v>
      </c>
      <c r="E27" s="526">
        <v>0</v>
      </c>
      <c r="F27" s="526">
        <v>0</v>
      </c>
      <c r="G27" s="396">
        <v>5.92144541128696</v>
      </c>
    </row>
    <row r="28" spans="1:7" ht="15">
      <c r="A28" s="362" t="s">
        <v>281</v>
      </c>
      <c r="B28" s="362" t="s">
        <v>311</v>
      </c>
      <c r="C28" s="526">
        <v>0</v>
      </c>
      <c r="D28" s="526">
        <v>0</v>
      </c>
      <c r="E28" s="526">
        <v>0</v>
      </c>
      <c r="F28" s="526">
        <v>0</v>
      </c>
      <c r="G28" s="526">
        <v>0</v>
      </c>
    </row>
    <row r="29" spans="1:7" ht="15.75" thickBot="1">
      <c r="A29" s="230"/>
      <c r="B29" s="251" t="s">
        <v>404</v>
      </c>
      <c r="C29" s="374">
        <v>2472734.89101</v>
      </c>
      <c r="D29" s="374">
        <v>2883972.57998</v>
      </c>
      <c r="E29" s="397">
        <v>16.63088471251474</v>
      </c>
      <c r="F29" s="397">
        <v>99.99999999999999</v>
      </c>
      <c r="G29" s="397">
        <v>99.99798025125466</v>
      </c>
    </row>
    <row r="30" spans="1:11" ht="15.75" thickTop="1">
      <c r="A30" s="860" t="s">
        <v>78</v>
      </c>
      <c r="B30" s="860"/>
      <c r="C30" s="860"/>
      <c r="D30" s="860"/>
      <c r="E30" s="860"/>
      <c r="F30" s="860"/>
      <c r="G30" s="860"/>
      <c r="K30" s="64"/>
    </row>
    <row r="31" spans="1:7" ht="15">
      <c r="A31" s="848" t="s">
        <v>339</v>
      </c>
      <c r="B31" s="848"/>
      <c r="C31" s="848"/>
      <c r="D31" s="848"/>
      <c r="E31" s="848"/>
      <c r="F31" s="848"/>
      <c r="G31" s="848"/>
    </row>
    <row r="32" spans="1:7" ht="15">
      <c r="A32" s="241" t="s">
        <v>242</v>
      </c>
      <c r="B32" s="242" t="s">
        <v>384</v>
      </c>
      <c r="C32" s="400">
        <v>22100.442</v>
      </c>
      <c r="D32" s="400">
        <v>22084.945</v>
      </c>
      <c r="E32" s="431">
        <v>-0.07012076953030799</v>
      </c>
      <c r="F32" s="431">
        <v>0.1454367819773355</v>
      </c>
      <c r="G32" s="431">
        <v>0.136922550652768</v>
      </c>
    </row>
    <row r="33" spans="1:7" ht="15">
      <c r="A33" s="243" t="s">
        <v>243</v>
      </c>
      <c r="B33" s="244" t="s">
        <v>301</v>
      </c>
      <c r="C33" s="404">
        <v>9740558.763</v>
      </c>
      <c r="D33" s="404">
        <v>10862902.646729998</v>
      </c>
      <c r="E33" s="432">
        <v>11.522376806485449</v>
      </c>
      <c r="F33" s="432">
        <v>64.09987280579527</v>
      </c>
      <c r="G33" s="432">
        <v>67.34797564055405</v>
      </c>
    </row>
    <row r="34" spans="1:7" ht="30">
      <c r="A34" s="245" t="s">
        <v>200</v>
      </c>
      <c r="B34" s="246" t="s">
        <v>488</v>
      </c>
      <c r="C34" s="406">
        <v>702642.6749999999</v>
      </c>
      <c r="D34" s="406">
        <v>1066175.4655000002</v>
      </c>
      <c r="E34" s="433">
        <v>51.73793215733734</v>
      </c>
      <c r="F34" s="433">
        <v>4.623893473802325</v>
      </c>
      <c r="G34" s="433">
        <v>6.610089551034077</v>
      </c>
    </row>
    <row r="35" spans="1:7" ht="15">
      <c r="A35" s="243" t="s">
        <v>244</v>
      </c>
      <c r="B35" s="247" t="s">
        <v>307</v>
      </c>
      <c r="C35" s="404">
        <v>1386230.157</v>
      </c>
      <c r="D35" s="404">
        <v>1393476.18614</v>
      </c>
      <c r="E35" s="432">
        <v>0.5227147240600681</v>
      </c>
      <c r="F35" s="432">
        <v>9.122390091293946</v>
      </c>
      <c r="G35" s="432">
        <v>8.639293132954604</v>
      </c>
    </row>
    <row r="36" spans="1:7" ht="15">
      <c r="A36" s="243" t="s">
        <v>245</v>
      </c>
      <c r="B36" s="248" t="s">
        <v>383</v>
      </c>
      <c r="C36" s="404">
        <v>2563790.415</v>
      </c>
      <c r="D36" s="404">
        <v>2141166.38373</v>
      </c>
      <c r="E36" s="432">
        <v>-16.484343993071686</v>
      </c>
      <c r="F36" s="432">
        <v>16.87158237025022</v>
      </c>
      <c r="G36" s="432">
        <v>13.274833269101421</v>
      </c>
    </row>
    <row r="37" spans="1:7" ht="33" customHeight="1">
      <c r="A37" s="249" t="s">
        <v>246</v>
      </c>
      <c r="B37" s="250" t="s">
        <v>308</v>
      </c>
      <c r="C37" s="408">
        <v>780587.2068400001</v>
      </c>
      <c r="D37" s="408">
        <v>643710.58094</v>
      </c>
      <c r="E37" s="434">
        <v>-17.53508444676012</v>
      </c>
      <c r="F37" s="434">
        <v>5.1368244768808875</v>
      </c>
      <c r="G37" s="434">
        <v>3.9908858557030547</v>
      </c>
    </row>
    <row r="38" spans="1:11" ht="15.75" thickBot="1">
      <c r="A38" s="230"/>
      <c r="B38" s="251" t="s">
        <v>403</v>
      </c>
      <c r="C38" s="374">
        <v>15195909.65884</v>
      </c>
      <c r="D38" s="374">
        <v>16129516.20804</v>
      </c>
      <c r="E38" s="397">
        <v>6.143801655578336</v>
      </c>
      <c r="F38" s="397">
        <v>100</v>
      </c>
      <c r="G38" s="397">
        <v>99.99999999999999</v>
      </c>
      <c r="J38" s="65"/>
      <c r="K38" s="63"/>
    </row>
    <row r="39" spans="1:7" ht="15.75" thickTop="1">
      <c r="A39" s="848" t="s">
        <v>342</v>
      </c>
      <c r="B39" s="849"/>
      <c r="C39" s="849"/>
      <c r="D39" s="849"/>
      <c r="E39" s="849"/>
      <c r="F39" s="849"/>
      <c r="G39" s="849"/>
    </row>
    <row r="40" spans="1:7" ht="15">
      <c r="A40" s="220" t="s">
        <v>242</v>
      </c>
      <c r="B40" s="220" t="s">
        <v>309</v>
      </c>
      <c r="C40" s="402">
        <v>8252337.045650002</v>
      </c>
      <c r="D40" s="402">
        <v>8075635.089609999</v>
      </c>
      <c r="E40" s="438">
        <v>-2.141235325975278</v>
      </c>
      <c r="F40" s="438">
        <v>54.306304939041716</v>
      </c>
      <c r="G40" s="438">
        <v>50.06743529288745</v>
      </c>
    </row>
    <row r="41" spans="1:8" ht="15">
      <c r="A41" s="221" t="s">
        <v>243</v>
      </c>
      <c r="B41" s="221" t="s">
        <v>310</v>
      </c>
      <c r="C41" s="390">
        <v>0</v>
      </c>
      <c r="D41" s="390">
        <v>145549.228</v>
      </c>
      <c r="E41" s="393">
        <v>0</v>
      </c>
      <c r="F41" s="393">
        <v>0</v>
      </c>
      <c r="G41" s="393">
        <v>0.9023781379368455</v>
      </c>
      <c r="H41" s="464"/>
    </row>
    <row r="42" spans="1:7" ht="15">
      <c r="A42" s="221" t="s">
        <v>200</v>
      </c>
      <c r="B42" s="221" t="s">
        <v>304</v>
      </c>
      <c r="C42" s="390">
        <v>5528224.83</v>
      </c>
      <c r="D42" s="390">
        <v>6781384.01283</v>
      </c>
      <c r="E42" s="424">
        <v>22.668383095229512</v>
      </c>
      <c r="F42" s="424">
        <v>36.37968998707023</v>
      </c>
      <c r="G42" s="424">
        <v>42.04331937873438</v>
      </c>
    </row>
    <row r="43" spans="1:7" ht="30">
      <c r="A43" s="227" t="s">
        <v>244</v>
      </c>
      <c r="B43" s="224" t="s">
        <v>489</v>
      </c>
      <c r="C43" s="394">
        <v>16590.159</v>
      </c>
      <c r="D43" s="394">
        <v>19494.351</v>
      </c>
      <c r="E43" s="425">
        <v>17.505510345018386</v>
      </c>
      <c r="F43" s="425">
        <v>0.10917516197621852</v>
      </c>
      <c r="G43" s="425">
        <v>0.12086134978103272</v>
      </c>
    </row>
    <row r="44" spans="1:7" ht="15">
      <c r="A44" s="221" t="s">
        <v>245</v>
      </c>
      <c r="B44" s="221" t="s">
        <v>305</v>
      </c>
      <c r="C44" s="390">
        <v>1156927.86503</v>
      </c>
      <c r="D44" s="390">
        <v>1026330.1497900002</v>
      </c>
      <c r="E44" s="424">
        <v>-11.288319625408393</v>
      </c>
      <c r="F44" s="424">
        <v>7.613416306585785</v>
      </c>
      <c r="G44" s="424">
        <v>6.363056006562563</v>
      </c>
    </row>
    <row r="45" spans="1:7" ht="30">
      <c r="A45" s="227" t="s">
        <v>246</v>
      </c>
      <c r="B45" s="224" t="s">
        <v>490</v>
      </c>
      <c r="C45" s="394">
        <v>4429.712</v>
      </c>
      <c r="D45" s="394">
        <v>1905.689</v>
      </c>
      <c r="E45" s="425">
        <v>-56.97939279122435</v>
      </c>
      <c r="F45" s="425">
        <v>0.029150686567138925</v>
      </c>
      <c r="G45" s="425">
        <v>0.011814917295931857</v>
      </c>
    </row>
    <row r="46" spans="1:7" ht="15">
      <c r="A46" s="362" t="s">
        <v>281</v>
      </c>
      <c r="B46" s="362" t="s">
        <v>311</v>
      </c>
      <c r="C46" s="437">
        <v>237400.062</v>
      </c>
      <c r="D46" s="403">
        <v>79217.686</v>
      </c>
      <c r="E46" s="439">
        <v>-66.63114350829444</v>
      </c>
      <c r="F46" s="439">
        <v>1.562262918758905</v>
      </c>
      <c r="G46" s="439">
        <v>0.49113491680179655</v>
      </c>
    </row>
    <row r="47" spans="1:7" ht="15.75" thickBot="1">
      <c r="A47" s="230"/>
      <c r="B47" s="251" t="s">
        <v>404</v>
      </c>
      <c r="C47" s="374">
        <v>15195909.673680002</v>
      </c>
      <c r="D47" s="374">
        <v>16129516.20623</v>
      </c>
      <c r="E47" s="397">
        <v>6.143801540009456</v>
      </c>
      <c r="F47" s="397">
        <v>100</v>
      </c>
      <c r="G47" s="397">
        <v>100</v>
      </c>
    </row>
    <row r="48" ht="15.75" thickTop="1"/>
    <row r="50" spans="1:7" ht="15.75" thickBot="1">
      <c r="A50" s="200"/>
      <c r="B50" s="201"/>
      <c r="C50" s="201"/>
      <c r="D50" s="201"/>
      <c r="E50" s="200"/>
      <c r="F50" s="201"/>
      <c r="G50" s="201"/>
    </row>
    <row r="51" spans="1:7" ht="15.75" thickTop="1">
      <c r="A51" s="140"/>
      <c r="B51" s="141"/>
      <c r="C51" s="141"/>
      <c r="D51" s="141"/>
      <c r="E51" s="140"/>
      <c r="F51" s="141"/>
      <c r="G51" s="141"/>
    </row>
    <row r="52" spans="1:7" ht="15">
      <c r="A52" s="370"/>
      <c r="B52" s="370"/>
      <c r="C52" s="370"/>
      <c r="D52" s="370"/>
      <c r="E52" s="370"/>
      <c r="F52" s="370"/>
      <c r="G52" s="370"/>
    </row>
    <row r="53" spans="1:7" ht="15">
      <c r="A53" s="370"/>
      <c r="B53" s="370"/>
      <c r="C53" s="370"/>
      <c r="D53" s="370"/>
      <c r="E53" s="370"/>
      <c r="F53" s="370"/>
      <c r="G53" s="370"/>
    </row>
  </sheetData>
  <sheetProtection selectLockedCells="1" selectUnlockedCells="1"/>
  <mergeCells count="17">
    <mergeCell ref="A31:G31"/>
    <mergeCell ref="A39:G39"/>
    <mergeCell ref="J2:O2"/>
    <mergeCell ref="J3:O3"/>
    <mergeCell ref="F9:G9"/>
    <mergeCell ref="C6:D6"/>
    <mergeCell ref="F6:G6"/>
    <mergeCell ref="A21:G21"/>
    <mergeCell ref="A30:G30"/>
    <mergeCell ref="A2:G2"/>
    <mergeCell ref="A13:G13"/>
    <mergeCell ref="F8:G8"/>
    <mergeCell ref="A12:G12"/>
    <mergeCell ref="A3:G3"/>
    <mergeCell ref="F7:G7"/>
    <mergeCell ref="C8:D8"/>
    <mergeCell ref="F5:G5"/>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L64"/>
  <sheetViews>
    <sheetView zoomScaleSheetLayoutView="70" workbookViewId="0" topLeftCell="A37">
      <selection activeCell="L44" sqref="L44"/>
    </sheetView>
  </sheetViews>
  <sheetFormatPr defaultColWidth="9.140625" defaultRowHeight="12.75"/>
  <cols>
    <col min="1" max="4" width="9.140625" style="6" customWidth="1"/>
    <col min="5" max="5" width="10.7109375" style="6" customWidth="1"/>
    <col min="6" max="9" width="9.140625" style="6" customWidth="1"/>
    <col min="10" max="10" width="10.7109375" style="6" customWidth="1"/>
    <col min="11" max="16384" width="9.140625" style="6" customWidth="1"/>
  </cols>
  <sheetData>
    <row r="1" spans="1:10" ht="13.5" thickTop="1">
      <c r="A1" s="471"/>
      <c r="B1" s="471"/>
      <c r="C1" s="471"/>
      <c r="D1" s="471"/>
      <c r="E1" s="471"/>
      <c r="F1" s="471"/>
      <c r="G1" s="471"/>
      <c r="H1" s="471"/>
      <c r="I1" s="471"/>
      <c r="J1" s="471"/>
    </row>
    <row r="2" spans="1:12" s="532" customFormat="1" ht="24" customHeight="1">
      <c r="A2" s="776" t="s">
        <v>651</v>
      </c>
      <c r="B2" s="776"/>
      <c r="C2" s="776"/>
      <c r="D2" s="776"/>
      <c r="E2" s="776"/>
      <c r="F2" s="776" t="s">
        <v>652</v>
      </c>
      <c r="H2" s="776"/>
      <c r="I2" s="776"/>
      <c r="J2" s="776"/>
      <c r="K2" s="776"/>
      <c r="L2" s="646"/>
    </row>
    <row r="3" spans="1:12" s="532" customFormat="1" ht="12.75">
      <c r="A3" s="866" t="s">
        <v>653</v>
      </c>
      <c r="B3" s="866"/>
      <c r="C3" s="866"/>
      <c r="D3" s="866"/>
      <c r="E3" s="866"/>
      <c r="F3" s="648" t="s">
        <v>654</v>
      </c>
      <c r="H3" s="648"/>
      <c r="I3" s="648"/>
      <c r="J3" s="648"/>
      <c r="K3" s="648"/>
      <c r="L3" s="646"/>
    </row>
    <row r="5" s="532" customFormat="1" ht="12.75"/>
    <row r="6" s="532" customFormat="1" ht="12.75"/>
    <row r="7" s="532" customFormat="1" ht="12.75"/>
    <row r="8" s="532" customFormat="1" ht="12.75"/>
    <row r="9" s="532" customFormat="1" ht="12.75"/>
    <row r="10" s="532" customFormat="1" ht="12.75"/>
    <row r="11" s="532" customFormat="1" ht="12.75"/>
    <row r="12" s="532" customFormat="1" ht="12.75"/>
    <row r="13" s="532" customFormat="1" ht="12.75"/>
    <row r="14" s="532" customFormat="1" ht="12.75"/>
    <row r="15" s="532" customFormat="1" ht="12.75"/>
    <row r="16" s="532" customFormat="1" ht="12.75"/>
    <row r="17" s="532" customFormat="1" ht="12.75"/>
    <row r="18" s="532" customFormat="1" ht="12.75"/>
    <row r="19" s="532" customFormat="1" ht="12.75"/>
    <row r="20" s="532" customFormat="1" ht="12.75"/>
    <row r="21" s="532" customFormat="1" ht="12.75"/>
    <row r="22" s="532" customFormat="1" ht="12.75"/>
    <row r="23" s="532" customFormat="1" ht="12.75"/>
    <row r="24" spans="1:12" s="532" customFormat="1" ht="12.75">
      <c r="A24" s="867" t="s">
        <v>655</v>
      </c>
      <c r="B24" s="867"/>
      <c r="C24" s="867"/>
      <c r="D24" s="867"/>
      <c r="E24" s="867"/>
      <c r="F24" s="647" t="s">
        <v>656</v>
      </c>
      <c r="H24" s="647"/>
      <c r="I24" s="647"/>
      <c r="J24" s="647"/>
      <c r="K24" s="647"/>
      <c r="L24" s="646"/>
    </row>
    <row r="25" spans="1:12" s="532" customFormat="1" ht="12.75">
      <c r="A25" s="866" t="s">
        <v>657</v>
      </c>
      <c r="B25" s="866"/>
      <c r="C25" s="866"/>
      <c r="D25" s="866"/>
      <c r="E25" s="866"/>
      <c r="F25" s="648" t="s">
        <v>658</v>
      </c>
      <c r="G25" s="648"/>
      <c r="H25" s="648"/>
      <c r="I25" s="648"/>
      <c r="J25" s="648"/>
      <c r="L25" s="646"/>
    </row>
    <row r="46" ht="3" customHeight="1"/>
    <row r="47" spans="1:10" ht="12.75">
      <c r="A47" s="865" t="s">
        <v>56</v>
      </c>
      <c r="B47" s="865"/>
      <c r="C47" s="865"/>
      <c r="D47" s="865"/>
      <c r="E47" s="865"/>
      <c r="F47" s="865" t="s">
        <v>55</v>
      </c>
      <c r="G47" s="865"/>
      <c r="H47" s="865"/>
      <c r="I47" s="865"/>
      <c r="J47" s="865"/>
    </row>
    <row r="48" ht="12.75"/>
    <row r="49" ht="12.75"/>
    <row r="50" ht="12.75"/>
    <row r="51" ht="12.75"/>
    <row r="52" ht="12.75"/>
    <row r="53" ht="12.75"/>
    <row r="54" ht="12.75"/>
    <row r="55" ht="12.75"/>
    <row r="56" ht="12.75"/>
    <row r="57" ht="12.75"/>
    <row r="58" ht="12.75"/>
    <row r="59" ht="12.75"/>
    <row r="60" ht="12.75"/>
    <row r="61" ht="12.75"/>
    <row r="62" ht="12.75"/>
    <row r="63" ht="12.75"/>
    <row r="64" spans="1:10" ht="13.5" thickBot="1">
      <c r="A64" s="200"/>
      <c r="B64" s="201"/>
      <c r="C64" s="201"/>
      <c r="D64" s="201"/>
      <c r="E64" s="200"/>
      <c r="F64" s="201"/>
      <c r="G64" s="200"/>
      <c r="H64" s="201"/>
      <c r="I64" s="201"/>
      <c r="J64" s="201"/>
    </row>
    <row r="65" ht="13.5" thickTop="1"/>
  </sheetData>
  <sheetProtection/>
  <mergeCells count="5">
    <mergeCell ref="F47:J47"/>
    <mergeCell ref="A47:E47"/>
    <mergeCell ref="A25:E25"/>
    <mergeCell ref="A24:E24"/>
    <mergeCell ref="A3:E3"/>
  </mergeCells>
  <printOptions/>
  <pageMargins left="0.7" right="0.7" top="0.75" bottom="0.75" header="0.3" footer="0.3"/>
  <pageSetup horizontalDpi="600" verticalDpi="600" orientation="portrait" scale="85"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1" manualBreakCount="1">
    <brk id="64" max="10" man="1"/>
  </rowBreaks>
  <colBreaks count="2" manualBreakCount="2">
    <brk id="11" min="1" max="62" man="1"/>
    <brk id="16" min="3" max="64" man="1"/>
  </colBreaks>
  <drawing r:id="rId1"/>
</worksheet>
</file>

<file path=xl/worksheets/sheet12.xml><?xml version="1.0" encoding="utf-8"?>
<worksheet xmlns="http://schemas.openxmlformats.org/spreadsheetml/2006/main" xmlns:r="http://schemas.openxmlformats.org/officeDocument/2006/relationships">
  <dimension ref="A1:P51"/>
  <sheetViews>
    <sheetView workbookViewId="0" topLeftCell="A7">
      <selection activeCell="H53" sqref="H53"/>
    </sheetView>
  </sheetViews>
  <sheetFormatPr defaultColWidth="9.140625" defaultRowHeight="12.75"/>
  <cols>
    <col min="1" max="1" width="40.421875" style="5" customWidth="1"/>
    <col min="2" max="2" width="12.28125" style="5" customWidth="1"/>
    <col min="3" max="3" width="11.7109375" style="5" customWidth="1"/>
    <col min="4" max="4" width="12.421875" style="5" customWidth="1"/>
    <col min="5" max="5" width="9.8515625" style="5" customWidth="1"/>
    <col min="6" max="6" width="10.421875" style="5" customWidth="1"/>
    <col min="7" max="7" width="14.7109375" style="5" customWidth="1"/>
    <col min="8" max="8" width="9.140625" style="5" customWidth="1"/>
    <col min="9" max="9" width="12.00390625" style="5" bestFit="1" customWidth="1"/>
    <col min="10" max="16384" width="9.140625" style="5" customWidth="1"/>
  </cols>
  <sheetData>
    <row r="1" spans="1:7" ht="13.5" thickTop="1">
      <c r="A1" s="233"/>
      <c r="B1" s="233"/>
      <c r="C1" s="233"/>
      <c r="D1" s="233"/>
      <c r="E1" s="233"/>
      <c r="F1" s="234"/>
      <c r="G1" s="234"/>
    </row>
    <row r="2" spans="1:8" ht="18.75">
      <c r="A2" s="864" t="s">
        <v>458</v>
      </c>
      <c r="B2" s="864"/>
      <c r="C2" s="864"/>
      <c r="D2" s="864"/>
      <c r="E2" s="864"/>
      <c r="F2" s="864"/>
      <c r="G2" s="864"/>
      <c r="H2" s="58"/>
    </row>
    <row r="3" spans="1:8" ht="19.5" thickBot="1">
      <c r="A3" s="886" t="s">
        <v>456</v>
      </c>
      <c r="B3" s="886"/>
      <c r="C3" s="886"/>
      <c r="D3" s="886"/>
      <c r="E3" s="886"/>
      <c r="F3" s="886"/>
      <c r="G3" s="886"/>
      <c r="H3" s="84"/>
    </row>
    <row r="4" spans="1:7" ht="22.5" customHeight="1" thickTop="1">
      <c r="A4" s="115"/>
      <c r="B4" s="115"/>
      <c r="C4" s="115"/>
      <c r="D4" s="115"/>
      <c r="E4" s="115"/>
      <c r="F4" s="868"/>
      <c r="G4" s="868"/>
    </row>
    <row r="5" spans="1:7" ht="15">
      <c r="A5" s="209"/>
      <c r="B5" s="850" t="s">
        <v>50</v>
      </c>
      <c r="C5" s="851"/>
      <c r="D5" s="210" t="s">
        <v>255</v>
      </c>
      <c r="E5" s="852" t="s">
        <v>237</v>
      </c>
      <c r="F5" s="853"/>
      <c r="G5" s="255" t="s">
        <v>416</v>
      </c>
    </row>
    <row r="6" spans="1:7" ht="15">
      <c r="A6" s="211" t="s">
        <v>449</v>
      </c>
      <c r="B6" s="212"/>
      <c r="C6" s="213"/>
      <c r="D6" s="210" t="s">
        <v>238</v>
      </c>
      <c r="E6" s="852" t="s">
        <v>238</v>
      </c>
      <c r="F6" s="853"/>
      <c r="G6" s="255" t="s">
        <v>453</v>
      </c>
    </row>
    <row r="7" spans="1:7" ht="15" customHeight="1">
      <c r="A7" s="214" t="s">
        <v>451</v>
      </c>
      <c r="B7" s="854" t="s">
        <v>51</v>
      </c>
      <c r="C7" s="855"/>
      <c r="D7" s="215" t="s">
        <v>254</v>
      </c>
      <c r="E7" s="856" t="s">
        <v>450</v>
      </c>
      <c r="F7" s="857"/>
      <c r="G7" s="478" t="s">
        <v>632</v>
      </c>
    </row>
    <row r="8" spans="1:7" ht="29.25" customHeight="1" thickBot="1">
      <c r="A8" s="216"/>
      <c r="B8" s="217"/>
      <c r="C8" s="218"/>
      <c r="D8" s="256" t="s">
        <v>240</v>
      </c>
      <c r="E8" s="884" t="s">
        <v>240</v>
      </c>
      <c r="F8" s="885"/>
      <c r="G8" s="257" t="s">
        <v>3</v>
      </c>
    </row>
    <row r="9" spans="1:7" ht="16.5" thickBot="1" thickTop="1">
      <c r="A9" s="219"/>
      <c r="B9" s="475" t="s">
        <v>635</v>
      </c>
      <c r="C9" s="476" t="s">
        <v>636</v>
      </c>
      <c r="D9" s="476" t="s">
        <v>637</v>
      </c>
      <c r="E9" s="475" t="s">
        <v>635</v>
      </c>
      <c r="F9" s="476" t="s">
        <v>636</v>
      </c>
      <c r="G9" s="477" t="s">
        <v>636</v>
      </c>
    </row>
    <row r="10" spans="1:7" ht="9" customHeight="1">
      <c r="A10" s="121"/>
      <c r="B10" s="252"/>
      <c r="C10" s="252"/>
      <c r="D10" s="252"/>
      <c r="E10" s="253"/>
      <c r="F10" s="253"/>
      <c r="G10" s="254"/>
    </row>
    <row r="11" spans="1:7" s="67" customFormat="1" ht="17.25" customHeight="1">
      <c r="A11" s="860" t="s">
        <v>98</v>
      </c>
      <c r="B11" s="860"/>
      <c r="C11" s="860"/>
      <c r="D11" s="860"/>
      <c r="E11" s="860"/>
      <c r="F11" s="860"/>
      <c r="G11" s="860"/>
    </row>
    <row r="12" spans="1:7" ht="15">
      <c r="A12" s="848" t="s">
        <v>109</v>
      </c>
      <c r="B12" s="848"/>
      <c r="C12" s="848"/>
      <c r="D12" s="848"/>
      <c r="E12" s="848"/>
      <c r="F12" s="848"/>
      <c r="G12" s="848"/>
    </row>
    <row r="13" spans="1:7" ht="25.5">
      <c r="A13" s="258" t="s">
        <v>428</v>
      </c>
      <c r="B13" s="410">
        <v>297224.48536</v>
      </c>
      <c r="C13" s="410">
        <v>412862.20456</v>
      </c>
      <c r="D13" s="411">
        <v>38.905852275238686</v>
      </c>
      <c r="E13" s="411">
        <v>17.198023454933047</v>
      </c>
      <c r="F13" s="411">
        <v>20.72599871390166</v>
      </c>
      <c r="G13" s="399">
        <v>115637.71919999999</v>
      </c>
    </row>
    <row r="14" spans="1:7" ht="15">
      <c r="A14" s="259" t="s">
        <v>105</v>
      </c>
      <c r="B14" s="415">
        <v>1396457.46679</v>
      </c>
      <c r="C14" s="415">
        <v>1521174.06879</v>
      </c>
      <c r="D14" s="412">
        <v>8.9309273619828</v>
      </c>
      <c r="E14" s="412">
        <v>80.80191723969887</v>
      </c>
      <c r="F14" s="412">
        <v>76.36410270822029</v>
      </c>
      <c r="G14" s="390">
        <v>124716.60199999996</v>
      </c>
    </row>
    <row r="15" spans="1:7" ht="19.5" customHeight="1">
      <c r="A15" s="260" t="s">
        <v>102</v>
      </c>
      <c r="B15" s="415">
        <v>34565.98366</v>
      </c>
      <c r="C15" s="415">
        <v>36840.91122</v>
      </c>
      <c r="D15" s="412">
        <v>6.581405529716111</v>
      </c>
      <c r="E15" s="412">
        <v>2.000059305368099</v>
      </c>
      <c r="F15" s="412">
        <v>1.8494419448698138</v>
      </c>
      <c r="G15" s="390">
        <v>2274.9275600000037</v>
      </c>
    </row>
    <row r="16" spans="1:7" ht="27.75" customHeight="1">
      <c r="A16" s="261" t="s">
        <v>106</v>
      </c>
      <c r="B16" s="790">
        <v>0</v>
      </c>
      <c r="C16" s="790">
        <v>0</v>
      </c>
      <c r="D16" s="790">
        <v>0</v>
      </c>
      <c r="E16" s="791">
        <v>0</v>
      </c>
      <c r="F16" s="791">
        <v>0</v>
      </c>
      <c r="G16" s="792">
        <v>0</v>
      </c>
    </row>
    <row r="17" spans="1:7" ht="28.5" customHeight="1">
      <c r="A17" s="262" t="s">
        <v>107</v>
      </c>
      <c r="B17" s="790">
        <v>0</v>
      </c>
      <c r="C17" s="790">
        <v>21124.312</v>
      </c>
      <c r="D17" s="793">
        <v>0</v>
      </c>
      <c r="E17" s="791">
        <v>0</v>
      </c>
      <c r="F17" s="791">
        <v>1.0604566330082417</v>
      </c>
      <c r="G17" s="794">
        <v>21124.312</v>
      </c>
    </row>
    <row r="18" spans="1:7" ht="30" customHeight="1">
      <c r="A18" s="262" t="s">
        <v>108</v>
      </c>
      <c r="B18" s="790">
        <v>0</v>
      </c>
      <c r="C18" s="790">
        <v>0</v>
      </c>
      <c r="D18" s="790">
        <v>0</v>
      </c>
      <c r="E18" s="791">
        <v>0</v>
      </c>
      <c r="F18" s="791">
        <v>0</v>
      </c>
      <c r="G18" s="792">
        <v>0</v>
      </c>
    </row>
    <row r="19" spans="1:7" ht="15" customHeight="1">
      <c r="A19" s="263" t="s">
        <v>104</v>
      </c>
      <c r="B19" s="415">
        <v>0</v>
      </c>
      <c r="C19" s="418">
        <v>0</v>
      </c>
      <c r="D19" s="415"/>
      <c r="E19" s="413">
        <v>0</v>
      </c>
      <c r="F19" s="413">
        <v>0</v>
      </c>
      <c r="G19" s="395">
        <v>0</v>
      </c>
    </row>
    <row r="20" spans="1:7" ht="15.75" thickBot="1">
      <c r="A20" s="230" t="s">
        <v>454</v>
      </c>
      <c r="B20" s="414">
        <v>1728247.93581</v>
      </c>
      <c r="C20" s="231">
        <v>1992001.4965699997</v>
      </c>
      <c r="D20" s="524">
        <v>15.261326531623087</v>
      </c>
      <c r="E20" s="232">
        <v>100</v>
      </c>
      <c r="F20" s="232">
        <v>100</v>
      </c>
      <c r="G20" s="525">
        <v>263753.5607599998</v>
      </c>
    </row>
    <row r="21" spans="1:7" ht="16.5" thickBot="1" thickTop="1">
      <c r="A21" s="848" t="s">
        <v>457</v>
      </c>
      <c r="B21" s="849"/>
      <c r="C21" s="849"/>
      <c r="D21" s="849"/>
      <c r="E21" s="849"/>
      <c r="F21" s="849"/>
      <c r="G21" s="849"/>
    </row>
    <row r="22" spans="1:12" ht="16.5" thickBot="1" thickTop="1">
      <c r="A22" s="264" t="s">
        <v>481</v>
      </c>
      <c r="B22" s="475" t="s">
        <v>635</v>
      </c>
      <c r="C22" s="476" t="s">
        <v>636</v>
      </c>
      <c r="D22" s="476" t="s">
        <v>637</v>
      </c>
      <c r="E22" s="475" t="s">
        <v>635</v>
      </c>
      <c r="F22" s="476" t="s">
        <v>636</v>
      </c>
      <c r="G22" s="476" t="s">
        <v>636</v>
      </c>
      <c r="L22" s="16"/>
    </row>
    <row r="23" spans="1:16" ht="25.5">
      <c r="A23" s="258" t="s">
        <v>428</v>
      </c>
      <c r="B23" s="410">
        <v>1327865.349</v>
      </c>
      <c r="C23" s="410">
        <v>1274578.27144</v>
      </c>
      <c r="D23" s="440">
        <v>-4.01298803377389</v>
      </c>
      <c r="E23" s="441">
        <v>13.632332408320998</v>
      </c>
      <c r="F23" s="441">
        <v>11.733312107180481</v>
      </c>
      <c r="G23" s="449">
        <v>-53287.07755999989</v>
      </c>
      <c r="H23" s="649"/>
      <c r="I23" s="29"/>
      <c r="J23" s="8"/>
      <c r="K23" s="11"/>
      <c r="L23" s="11"/>
      <c r="M23" s="11"/>
      <c r="N23" s="11"/>
      <c r="O23" s="11"/>
      <c r="P23" s="11"/>
    </row>
    <row r="24" spans="1:16" ht="15">
      <c r="A24" s="260" t="s">
        <v>101</v>
      </c>
      <c r="B24" s="415">
        <v>4919587.121</v>
      </c>
      <c r="C24" s="415">
        <v>5170086.2865699995</v>
      </c>
      <c r="D24" s="442">
        <v>5.091873757061971</v>
      </c>
      <c r="E24" s="436">
        <v>50.506210585036435</v>
      </c>
      <c r="F24" s="436">
        <v>47.5939668678364</v>
      </c>
      <c r="G24" s="450">
        <v>250499.16556999926</v>
      </c>
      <c r="H24" s="649"/>
      <c r="I24" s="29"/>
      <c r="J24" s="35"/>
      <c r="K24" s="11"/>
      <c r="L24" s="11"/>
      <c r="M24" s="11"/>
      <c r="N24" s="11"/>
      <c r="O24" s="11"/>
      <c r="P24" s="11"/>
    </row>
    <row r="25" spans="1:16" ht="15">
      <c r="A25" s="260" t="s">
        <v>102</v>
      </c>
      <c r="B25" s="415">
        <v>1809998.965</v>
      </c>
      <c r="C25" s="415">
        <v>1767482.92272</v>
      </c>
      <c r="D25" s="442">
        <v>-2.348953955341082</v>
      </c>
      <c r="E25" s="436">
        <v>18.58208557680871</v>
      </c>
      <c r="F25" s="436">
        <v>16.2708161915826</v>
      </c>
      <c r="G25" s="450">
        <v>-42516.04228000017</v>
      </c>
      <c r="H25" s="649"/>
      <c r="I25" s="29"/>
      <c r="J25" s="11"/>
      <c r="K25" s="11"/>
      <c r="L25" s="11"/>
      <c r="M25" s="11"/>
      <c r="N25" s="11"/>
      <c r="O25" s="11"/>
      <c r="P25" s="11"/>
    </row>
    <row r="26" spans="1:16" ht="25.5">
      <c r="A26" s="265" t="s">
        <v>103</v>
      </c>
      <c r="B26" s="416">
        <v>560840.862</v>
      </c>
      <c r="C26" s="416">
        <v>1503984</v>
      </c>
      <c r="D26" s="443">
        <v>168.16588053814095</v>
      </c>
      <c r="E26" s="444">
        <v>5.75778942097636</v>
      </c>
      <c r="F26" s="444">
        <v>13.845137758394033</v>
      </c>
      <c r="G26" s="451">
        <v>943142.9739999999</v>
      </c>
      <c r="H26" s="764"/>
      <c r="I26" s="29"/>
      <c r="J26" s="36"/>
      <c r="K26" s="32"/>
      <c r="L26" s="11"/>
      <c r="M26" s="11"/>
      <c r="N26" s="11"/>
      <c r="O26" s="11"/>
      <c r="P26" s="11"/>
    </row>
    <row r="27" spans="1:16" ht="28.5" customHeight="1">
      <c r="A27" s="262" t="s">
        <v>429</v>
      </c>
      <c r="B27" s="416">
        <v>748638.4</v>
      </c>
      <c r="C27" s="416">
        <v>748238.4</v>
      </c>
      <c r="D27" s="443">
        <v>-0.05343033432428923</v>
      </c>
      <c r="E27" s="444">
        <v>7.6857849556202105</v>
      </c>
      <c r="F27" s="444">
        <v>6.888015333776725</v>
      </c>
      <c r="G27" s="451">
        <v>-400</v>
      </c>
      <c r="H27" s="649"/>
      <c r="I27" s="29"/>
      <c r="J27" s="37"/>
      <c r="K27" s="32"/>
      <c r="L27" s="11"/>
      <c r="M27" s="11"/>
      <c r="N27" s="11"/>
      <c r="O27" s="11"/>
      <c r="P27" s="11"/>
    </row>
    <row r="28" spans="1:16" ht="27.75" customHeight="1">
      <c r="A28" s="262" t="s">
        <v>455</v>
      </c>
      <c r="B28" s="416">
        <v>2228.066</v>
      </c>
      <c r="C28" s="416">
        <v>900</v>
      </c>
      <c r="D28" s="443">
        <v>-59.60622351402516</v>
      </c>
      <c r="E28" s="444">
        <v>0.022874108705790267</v>
      </c>
      <c r="F28" s="444">
        <v>0.00828507839266075</v>
      </c>
      <c r="G28" s="451">
        <v>-1328.0659999999998</v>
      </c>
      <c r="H28" s="649"/>
      <c r="I28" s="29"/>
      <c r="J28" s="37"/>
      <c r="K28" s="11"/>
      <c r="L28" s="11"/>
      <c r="M28" s="11"/>
      <c r="N28" s="11"/>
      <c r="O28" s="11"/>
      <c r="P28" s="11"/>
    </row>
    <row r="29" spans="1:16" ht="15" customHeight="1">
      <c r="A29" s="263" t="s">
        <v>104</v>
      </c>
      <c r="B29" s="416">
        <v>371400</v>
      </c>
      <c r="C29" s="416">
        <v>397633</v>
      </c>
      <c r="D29" s="445">
        <v>7.063255250403877</v>
      </c>
      <c r="E29" s="446">
        <v>3.812922944531493</v>
      </c>
      <c r="F29" s="446">
        <v>3.660466662837094</v>
      </c>
      <c r="G29" s="452">
        <v>26232.929999999993</v>
      </c>
      <c r="H29" s="649"/>
      <c r="I29" s="29"/>
      <c r="J29" s="35"/>
      <c r="K29" s="174"/>
      <c r="L29" s="11"/>
      <c r="M29" s="11"/>
      <c r="N29" s="11"/>
      <c r="O29" s="11"/>
      <c r="P29" s="11"/>
    </row>
    <row r="30" spans="1:16" ht="15.75" thickBot="1">
      <c r="A30" s="230" t="s">
        <v>452</v>
      </c>
      <c r="B30" s="419">
        <v>9740558.763</v>
      </c>
      <c r="C30" s="374">
        <v>10862902.64673</v>
      </c>
      <c r="D30" s="447">
        <v>11.522376806485468</v>
      </c>
      <c r="E30" s="448">
        <v>100</v>
      </c>
      <c r="F30" s="448">
        <v>100</v>
      </c>
      <c r="G30" s="453">
        <v>1122343.88373</v>
      </c>
      <c r="H30" s="649"/>
      <c r="I30" s="29"/>
      <c r="J30" s="11"/>
      <c r="K30" s="11"/>
      <c r="L30" s="11"/>
      <c r="M30" s="11"/>
      <c r="N30" s="11"/>
      <c r="O30" s="11"/>
      <c r="P30" s="11"/>
    </row>
    <row r="31" ht="13.5" thickTop="1"/>
    <row r="32" spans="1:8" ht="18.75">
      <c r="A32" s="864" t="s">
        <v>460</v>
      </c>
      <c r="B32" s="864"/>
      <c r="C32" s="864"/>
      <c r="D32" s="864"/>
      <c r="E32" s="864"/>
      <c r="F32" s="864"/>
      <c r="G32" s="864"/>
      <c r="H32" s="58"/>
    </row>
    <row r="33" spans="1:8" ht="19.5" thickBot="1">
      <c r="A33" s="886" t="s">
        <v>461</v>
      </c>
      <c r="B33" s="886"/>
      <c r="C33" s="886"/>
      <c r="D33" s="886"/>
      <c r="E33" s="886"/>
      <c r="F33" s="886"/>
      <c r="G33" s="886"/>
      <c r="H33" s="84"/>
    </row>
    <row r="34" spans="1:8" ht="21" customHeight="1" thickBot="1" thickTop="1">
      <c r="A34" s="122"/>
      <c r="B34" s="122"/>
      <c r="C34" s="122"/>
      <c r="D34" s="122"/>
      <c r="E34" s="122"/>
      <c r="F34" s="868"/>
      <c r="G34" s="868"/>
      <c r="H34" s="84"/>
    </row>
    <row r="35" spans="1:7" ht="15" thickTop="1">
      <c r="A35" s="267"/>
      <c r="B35" s="877" t="s">
        <v>277</v>
      </c>
      <c r="C35" s="877"/>
      <c r="D35" s="877" t="s">
        <v>459</v>
      </c>
      <c r="E35" s="877"/>
      <c r="F35" s="877" t="s">
        <v>249</v>
      </c>
      <c r="G35" s="878"/>
    </row>
    <row r="36" spans="1:7" ht="15">
      <c r="A36" s="268" t="s">
        <v>247</v>
      </c>
      <c r="B36" s="872" t="s">
        <v>238</v>
      </c>
      <c r="C36" s="872"/>
      <c r="D36" s="872" t="s">
        <v>238</v>
      </c>
      <c r="E36" s="872"/>
      <c r="F36" s="872" t="s">
        <v>238</v>
      </c>
      <c r="G36" s="879"/>
    </row>
    <row r="37" spans="1:7" ht="15">
      <c r="A37" s="269" t="s">
        <v>248</v>
      </c>
      <c r="B37" s="880" t="s">
        <v>279</v>
      </c>
      <c r="C37" s="880"/>
      <c r="D37" s="880" t="s">
        <v>280</v>
      </c>
      <c r="E37" s="880"/>
      <c r="F37" s="880" t="s">
        <v>250</v>
      </c>
      <c r="G37" s="882"/>
    </row>
    <row r="38" spans="1:7" ht="15.75" thickBot="1">
      <c r="A38" s="270"/>
      <c r="B38" s="875" t="s">
        <v>238</v>
      </c>
      <c r="C38" s="875"/>
      <c r="D38" s="875" t="s">
        <v>238</v>
      </c>
      <c r="E38" s="875"/>
      <c r="F38" s="875" t="s">
        <v>238</v>
      </c>
      <c r="G38" s="883"/>
    </row>
    <row r="39" spans="1:7" ht="16.5" thickBot="1" thickTop="1">
      <c r="A39" s="271"/>
      <c r="B39" s="475" t="s">
        <v>635</v>
      </c>
      <c r="C39" s="476" t="s">
        <v>636</v>
      </c>
      <c r="D39" s="475" t="s">
        <v>635</v>
      </c>
      <c r="E39" s="476" t="s">
        <v>636</v>
      </c>
      <c r="F39" s="870" t="s">
        <v>638</v>
      </c>
      <c r="G39" s="871"/>
    </row>
    <row r="40" spans="1:7" ht="7.5" customHeight="1" thickTop="1">
      <c r="A40" s="873"/>
      <c r="B40" s="873"/>
      <c r="C40" s="873"/>
      <c r="D40" s="873"/>
      <c r="E40" s="873"/>
      <c r="F40" s="873"/>
      <c r="G40" s="874"/>
    </row>
    <row r="41" spans="1:7" ht="15">
      <c r="A41" s="849" t="s">
        <v>79</v>
      </c>
      <c r="B41" s="849"/>
      <c r="C41" s="849"/>
      <c r="D41" s="849"/>
      <c r="E41" s="849"/>
      <c r="F41" s="849"/>
      <c r="G41" s="849"/>
    </row>
    <row r="42" spans="1:7" ht="25.5">
      <c r="A42" s="511" t="s">
        <v>5</v>
      </c>
      <c r="B42" s="761">
        <v>100</v>
      </c>
      <c r="C42" s="762">
        <v>100</v>
      </c>
      <c r="D42" s="761">
        <v>83.78</v>
      </c>
      <c r="E42" s="761">
        <v>79.62</v>
      </c>
      <c r="F42" s="869">
        <v>79.62</v>
      </c>
      <c r="G42" s="869"/>
    </row>
    <row r="43" spans="1:7" ht="27.75" customHeight="1">
      <c r="A43" s="513" t="s">
        <v>6</v>
      </c>
      <c r="B43" s="760">
        <v>0</v>
      </c>
      <c r="C43" s="760">
        <v>0</v>
      </c>
      <c r="D43" s="761">
        <v>16.22</v>
      </c>
      <c r="E43" s="761">
        <v>20.38</v>
      </c>
      <c r="F43" s="869">
        <v>20.38</v>
      </c>
      <c r="G43" s="869"/>
    </row>
    <row r="44" spans="1:7" ht="13.5" customHeight="1">
      <c r="A44" s="887"/>
      <c r="B44" s="887"/>
      <c r="C44" s="887"/>
      <c r="D44" s="887"/>
      <c r="E44" s="887"/>
      <c r="F44" s="887"/>
      <c r="G44" s="887"/>
    </row>
    <row r="45" spans="1:7" ht="15">
      <c r="A45" s="514" t="s">
        <v>99</v>
      </c>
      <c r="B45" s="600">
        <v>98</v>
      </c>
      <c r="C45" s="600">
        <v>97.09</v>
      </c>
      <c r="D45" s="600">
        <v>59.16</v>
      </c>
      <c r="E45" s="600">
        <v>47.6</v>
      </c>
      <c r="F45" s="881">
        <v>62.64</v>
      </c>
      <c r="G45" s="881"/>
    </row>
    <row r="46" spans="1:9" ht="17.25" customHeight="1">
      <c r="A46" s="512" t="s">
        <v>100</v>
      </c>
      <c r="B46" s="601">
        <v>2</v>
      </c>
      <c r="C46" s="601">
        <v>2.91</v>
      </c>
      <c r="D46" s="601">
        <v>40.84</v>
      </c>
      <c r="E46" s="601">
        <v>52.4</v>
      </c>
      <c r="F46" s="876">
        <v>37.36</v>
      </c>
      <c r="G46" s="876"/>
      <c r="I46" s="649"/>
    </row>
    <row r="49" spans="1:7" ht="12.75">
      <c r="A49" s="140"/>
      <c r="B49" s="141"/>
      <c r="C49" s="141"/>
      <c r="D49" s="141"/>
      <c r="E49" s="140"/>
      <c r="F49" s="141"/>
      <c r="G49" s="141"/>
    </row>
    <row r="50" spans="1:8" ht="12.75">
      <c r="A50" s="140"/>
      <c r="B50" s="141"/>
      <c r="C50" s="141"/>
      <c r="D50" s="141"/>
      <c r="E50" s="140"/>
      <c r="F50" s="141"/>
      <c r="G50" s="141"/>
      <c r="H50" s="11"/>
    </row>
    <row r="51" spans="1:8" ht="13.5" thickBot="1">
      <c r="A51" s="200"/>
      <c r="B51" s="201"/>
      <c r="C51" s="201"/>
      <c r="D51" s="201"/>
      <c r="E51" s="200"/>
      <c r="F51" s="201"/>
      <c r="G51" s="201"/>
      <c r="H51" s="11"/>
    </row>
    <row r="52" ht="13.5" thickTop="1"/>
  </sheetData>
  <sheetProtection/>
  <mergeCells count="35">
    <mergeCell ref="A12:G12"/>
    <mergeCell ref="A44:G44"/>
    <mergeCell ref="A32:G32"/>
    <mergeCell ref="F42:G42"/>
    <mergeCell ref="D37:E37"/>
    <mergeCell ref="A21:G21"/>
    <mergeCell ref="B7:C7"/>
    <mergeCell ref="F37:G37"/>
    <mergeCell ref="F38:G38"/>
    <mergeCell ref="A2:G2"/>
    <mergeCell ref="E6:F6"/>
    <mergeCell ref="E7:F7"/>
    <mergeCell ref="E8:F8"/>
    <mergeCell ref="A3:G3"/>
    <mergeCell ref="A11:G11"/>
    <mergeCell ref="A33:G33"/>
    <mergeCell ref="F46:G46"/>
    <mergeCell ref="B35:C35"/>
    <mergeCell ref="D35:E35"/>
    <mergeCell ref="D36:E36"/>
    <mergeCell ref="F35:G35"/>
    <mergeCell ref="F36:G36"/>
    <mergeCell ref="D38:E38"/>
    <mergeCell ref="B37:C37"/>
    <mergeCell ref="F45:G45"/>
    <mergeCell ref="F4:G4"/>
    <mergeCell ref="F34:G34"/>
    <mergeCell ref="A41:G41"/>
    <mergeCell ref="F43:G43"/>
    <mergeCell ref="F39:G39"/>
    <mergeCell ref="B36:C36"/>
    <mergeCell ref="A40:G40"/>
    <mergeCell ref="B38:C38"/>
    <mergeCell ref="B5:C5"/>
    <mergeCell ref="E5:F5"/>
  </mergeCells>
  <printOptions/>
  <pageMargins left="0.7" right="0.7" top="0.75" bottom="0.75" header="0.3" footer="0.3"/>
  <pageSetup horizontalDpi="600" verticalDpi="600" orientation="portrait" scale="74"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3.xml><?xml version="1.0" encoding="utf-8"?>
<worksheet xmlns="http://schemas.openxmlformats.org/spreadsheetml/2006/main" xmlns:r="http://schemas.openxmlformats.org/officeDocument/2006/relationships">
  <dimension ref="A1:L53"/>
  <sheetViews>
    <sheetView workbookViewId="0" topLeftCell="A1">
      <selection activeCell="G44" sqref="G44"/>
    </sheetView>
  </sheetViews>
  <sheetFormatPr defaultColWidth="9.140625" defaultRowHeight="12.75"/>
  <cols>
    <col min="1" max="1" width="36.7109375" style="5" customWidth="1"/>
    <col min="2" max="2" width="24.00390625" style="5" customWidth="1"/>
    <col min="3" max="3" width="22.421875" style="5" customWidth="1"/>
    <col min="4" max="4" width="21.8515625" style="5" customWidth="1"/>
    <col min="5" max="16384" width="9.140625" style="5" customWidth="1"/>
  </cols>
  <sheetData>
    <row r="1" spans="1:4" ht="13.5" thickTop="1">
      <c r="A1" s="233"/>
      <c r="B1" s="233"/>
      <c r="C1" s="233"/>
      <c r="D1" s="233"/>
    </row>
    <row r="2" spans="1:4" ht="12.75">
      <c r="A2" s="11"/>
      <c r="B2" s="11"/>
      <c r="C2" s="11"/>
      <c r="D2" s="11"/>
    </row>
    <row r="3" spans="1:4" ht="12.75">
      <c r="A3" s="11"/>
      <c r="B3" s="11"/>
      <c r="C3" s="11"/>
      <c r="D3" s="11"/>
    </row>
    <row r="4" spans="1:4" ht="18.75">
      <c r="A4" s="864" t="s">
        <v>113</v>
      </c>
      <c r="B4" s="864"/>
      <c r="C4" s="864"/>
      <c r="D4" s="864"/>
    </row>
    <row r="5" spans="1:4" ht="18.75">
      <c r="A5" s="861" t="s">
        <v>114</v>
      </c>
      <c r="B5" s="861"/>
      <c r="C5" s="861"/>
      <c r="D5" s="861"/>
    </row>
    <row r="6" spans="1:4" ht="19.5" thickBot="1">
      <c r="A6" s="281"/>
      <c r="B6" s="281"/>
      <c r="C6" s="281"/>
      <c r="D6" s="281"/>
    </row>
    <row r="7" spans="1:4" ht="20.25" customHeight="1" thickTop="1">
      <c r="A7" s="122"/>
      <c r="B7" s="122"/>
      <c r="C7" s="122"/>
      <c r="D7" s="166" t="s">
        <v>608</v>
      </c>
    </row>
    <row r="8" spans="1:4" ht="15">
      <c r="A8" s="272"/>
      <c r="B8" s="272"/>
      <c r="C8" s="273" t="s">
        <v>467</v>
      </c>
      <c r="D8" s="273" t="s">
        <v>471</v>
      </c>
    </row>
    <row r="9" spans="1:4" ht="15">
      <c r="A9" s="272"/>
      <c r="B9" s="273" t="s">
        <v>345</v>
      </c>
      <c r="C9" s="273" t="s">
        <v>468</v>
      </c>
      <c r="D9" s="273" t="s">
        <v>472</v>
      </c>
    </row>
    <row r="10" spans="1:4" ht="15">
      <c r="A10" s="273" t="s">
        <v>247</v>
      </c>
      <c r="B10" s="273" t="s">
        <v>52</v>
      </c>
      <c r="C10" s="273" t="s">
        <v>463</v>
      </c>
      <c r="D10" s="273" t="s">
        <v>238</v>
      </c>
    </row>
    <row r="11" spans="1:4" ht="15">
      <c r="A11" s="274" t="s">
        <v>248</v>
      </c>
      <c r="B11" s="274" t="s">
        <v>464</v>
      </c>
      <c r="C11" s="274" t="s">
        <v>469</v>
      </c>
      <c r="D11" s="274" t="s">
        <v>473</v>
      </c>
    </row>
    <row r="12" spans="1:4" ht="15">
      <c r="A12" s="272"/>
      <c r="B12" s="274" t="s">
        <v>53</v>
      </c>
      <c r="C12" s="274" t="s">
        <v>470</v>
      </c>
      <c r="D12" s="274" t="s">
        <v>474</v>
      </c>
    </row>
    <row r="13" spans="1:4" ht="15">
      <c r="A13" s="272"/>
      <c r="B13" s="275"/>
      <c r="C13" s="274" t="s">
        <v>465</v>
      </c>
      <c r="D13" s="274" t="s">
        <v>240</v>
      </c>
    </row>
    <row r="14" spans="1:4" ht="17.25" customHeight="1" thickBot="1">
      <c r="A14" s="890"/>
      <c r="B14" s="890"/>
      <c r="C14" s="890"/>
      <c r="D14" s="890"/>
    </row>
    <row r="15" spans="1:4" ht="17.25" customHeight="1" thickTop="1">
      <c r="A15" s="888" t="s">
        <v>638</v>
      </c>
      <c r="B15" s="889"/>
      <c r="C15" s="889"/>
      <c r="D15" s="889"/>
    </row>
    <row r="16" spans="1:4" ht="15">
      <c r="A16" s="515" t="s">
        <v>110</v>
      </c>
      <c r="B16" s="516">
        <v>852646.9724099999</v>
      </c>
      <c r="C16" s="516">
        <v>1003224</v>
      </c>
      <c r="D16" s="517">
        <v>117.65994983414944</v>
      </c>
    </row>
    <row r="17" spans="1:4" ht="15">
      <c r="A17" s="518" t="s">
        <v>487</v>
      </c>
      <c r="B17" s="519">
        <v>6781384.01283</v>
      </c>
      <c r="C17" s="519">
        <v>6465754</v>
      </c>
      <c r="D17" s="520">
        <v>95.34564017857053</v>
      </c>
    </row>
    <row r="18" spans="1:4" ht="15.75" thickBot="1">
      <c r="A18" s="276" t="s">
        <v>405</v>
      </c>
      <c r="B18" s="419">
        <v>7634030.98524</v>
      </c>
      <c r="C18" s="521">
        <v>7468978</v>
      </c>
      <c r="D18" s="277">
        <v>97.83793142103927</v>
      </c>
    </row>
    <row r="19" spans="1:4" ht="15.75" thickTop="1">
      <c r="A19" s="173"/>
      <c r="B19" s="125"/>
      <c r="C19" s="126"/>
      <c r="D19" s="127"/>
    </row>
    <row r="20" spans="1:4" ht="18" customHeight="1">
      <c r="A20" s="173"/>
      <c r="B20" s="125"/>
      <c r="C20" s="126"/>
      <c r="D20" s="127"/>
    </row>
    <row r="21" spans="1:4" ht="15">
      <c r="A21" s="173"/>
      <c r="B21" s="125"/>
      <c r="C21" s="126"/>
      <c r="D21" s="127"/>
    </row>
    <row r="22" spans="1:4" ht="18.75">
      <c r="A22" s="864" t="s">
        <v>115</v>
      </c>
      <c r="B22" s="864"/>
      <c r="C22" s="864"/>
      <c r="D22" s="864"/>
    </row>
    <row r="23" spans="1:4" ht="18.75">
      <c r="A23" s="861" t="s">
        <v>116</v>
      </c>
      <c r="B23" s="861"/>
      <c r="C23" s="861"/>
      <c r="D23" s="861"/>
    </row>
    <row r="24" spans="1:4" ht="14.25" customHeight="1">
      <c r="A24" s="122"/>
      <c r="B24" s="122"/>
      <c r="C24" s="122"/>
      <c r="D24" s="70"/>
    </row>
    <row r="25" spans="1:4" ht="15">
      <c r="A25" s="272"/>
      <c r="B25" s="272"/>
      <c r="C25" s="273"/>
      <c r="D25" s="273"/>
    </row>
    <row r="26" spans="1:12" ht="15">
      <c r="A26" s="272"/>
      <c r="B26" s="273" t="s">
        <v>267</v>
      </c>
      <c r="C26" s="273" t="s">
        <v>476</v>
      </c>
      <c r="D26" s="273" t="s">
        <v>249</v>
      </c>
      <c r="L26" s="16"/>
    </row>
    <row r="27" spans="1:4" ht="15">
      <c r="A27" s="273" t="s">
        <v>247</v>
      </c>
      <c r="B27" s="273" t="s">
        <v>238</v>
      </c>
      <c r="C27" s="273" t="s">
        <v>238</v>
      </c>
      <c r="D27" s="273" t="s">
        <v>238</v>
      </c>
    </row>
    <row r="28" spans="1:4" ht="15">
      <c r="A28" s="274" t="s">
        <v>248</v>
      </c>
      <c r="B28" s="274" t="s">
        <v>475</v>
      </c>
      <c r="C28" s="274" t="s">
        <v>477</v>
      </c>
      <c r="D28" s="274" t="s">
        <v>250</v>
      </c>
    </row>
    <row r="29" spans="1:4" ht="15">
      <c r="A29" s="272"/>
      <c r="B29" s="274" t="s">
        <v>240</v>
      </c>
      <c r="C29" s="274" t="s">
        <v>240</v>
      </c>
      <c r="D29" s="274" t="s">
        <v>240</v>
      </c>
    </row>
    <row r="30" spans="1:4" ht="15">
      <c r="A30" s="272"/>
      <c r="B30" s="275"/>
      <c r="C30" s="274"/>
      <c r="D30" s="274"/>
    </row>
    <row r="31" spans="1:4" ht="12" customHeight="1" thickBot="1">
      <c r="A31" s="890"/>
      <c r="B31" s="890"/>
      <c r="C31" s="890"/>
      <c r="D31" s="890"/>
    </row>
    <row r="32" spans="1:4" ht="17.25" customHeight="1" thickTop="1">
      <c r="A32" s="888" t="s">
        <v>638</v>
      </c>
      <c r="B32" s="889"/>
      <c r="C32" s="889"/>
      <c r="D32" s="889"/>
    </row>
    <row r="33" spans="1:4" ht="28.5" customHeight="1">
      <c r="A33" s="280" t="s">
        <v>466</v>
      </c>
      <c r="B33" s="597">
        <v>15.79666</v>
      </c>
      <c r="C33" s="597">
        <v>11.1</v>
      </c>
      <c r="D33" s="597">
        <v>11.733</v>
      </c>
    </row>
    <row r="34" spans="1:4" ht="15">
      <c r="A34" s="279" t="s">
        <v>313</v>
      </c>
      <c r="B34" s="650">
        <v>65.9866</v>
      </c>
      <c r="C34" s="650">
        <v>37.6</v>
      </c>
      <c r="D34" s="650">
        <v>41.414</v>
      </c>
    </row>
    <row r="35" spans="1:4" ht="30">
      <c r="A35" s="279" t="s">
        <v>314</v>
      </c>
      <c r="B35" s="650">
        <v>2.14</v>
      </c>
      <c r="C35" s="650">
        <v>16.8</v>
      </c>
      <c r="D35" s="650">
        <v>14.83</v>
      </c>
    </row>
    <row r="36" spans="1:4" ht="27.75" customHeight="1">
      <c r="A36" s="279" t="s">
        <v>312</v>
      </c>
      <c r="B36" s="651">
        <v>0</v>
      </c>
      <c r="C36" s="651">
        <v>0</v>
      </c>
      <c r="D36" s="651">
        <v>0</v>
      </c>
    </row>
    <row r="37" spans="1:4" ht="46.5" customHeight="1">
      <c r="A37" s="551" t="s">
        <v>111</v>
      </c>
      <c r="B37" s="652">
        <v>0</v>
      </c>
      <c r="C37" s="652">
        <v>0</v>
      </c>
      <c r="D37" s="652">
        <v>0</v>
      </c>
    </row>
    <row r="38" spans="1:4" ht="30">
      <c r="A38" s="279" t="s">
        <v>315</v>
      </c>
      <c r="B38" s="651">
        <v>0</v>
      </c>
      <c r="C38" s="651">
        <v>0.01</v>
      </c>
      <c r="D38" s="651">
        <v>0.01</v>
      </c>
    </row>
    <row r="39" spans="1:4" ht="15">
      <c r="A39" s="279" t="s">
        <v>316</v>
      </c>
      <c r="B39" s="650">
        <v>3.46</v>
      </c>
      <c r="C39" s="650">
        <v>7.2</v>
      </c>
      <c r="D39" s="650">
        <v>6.7</v>
      </c>
    </row>
    <row r="40" spans="1:4" ht="25.5" customHeight="1">
      <c r="A40" s="279" t="s">
        <v>317</v>
      </c>
      <c r="B40" s="650">
        <v>5.18</v>
      </c>
      <c r="C40" s="650">
        <v>16.0945</v>
      </c>
      <c r="D40" s="650">
        <v>14.63</v>
      </c>
    </row>
    <row r="41" spans="1:4" ht="15">
      <c r="A41" s="280" t="s">
        <v>112</v>
      </c>
      <c r="B41" s="597">
        <v>7.44</v>
      </c>
      <c r="C41" s="597">
        <v>11.1945</v>
      </c>
      <c r="D41" s="597">
        <v>10.68</v>
      </c>
    </row>
    <row r="42" spans="1:4" ht="15.75" thickBot="1">
      <c r="A42" s="276" t="s">
        <v>462</v>
      </c>
      <c r="B42" s="653">
        <v>100.00325999999998</v>
      </c>
      <c r="C42" s="653">
        <v>99.99900000000001</v>
      </c>
      <c r="D42" s="653">
        <v>99.99700000000001</v>
      </c>
    </row>
    <row r="43" ht="13.5" thickTop="1"/>
    <row r="44" spans="1:4" ht="12.75">
      <c r="A44" s="140"/>
      <c r="B44" s="141"/>
      <c r="C44" s="141"/>
      <c r="D44" s="141"/>
    </row>
    <row r="45" spans="1:4" ht="13.5" thickBot="1">
      <c r="A45" s="200"/>
      <c r="B45" s="201"/>
      <c r="C45" s="201"/>
      <c r="D45" s="201"/>
    </row>
    <row r="46" ht="13.5" thickTop="1"/>
    <row r="47" spans="1:5" ht="12.75">
      <c r="A47" s="140"/>
      <c r="B47" s="141"/>
      <c r="C47" s="141"/>
      <c r="D47" s="141"/>
      <c r="E47" s="11"/>
    </row>
    <row r="48" spans="1:5" ht="12.75">
      <c r="A48" s="11"/>
      <c r="B48" s="11"/>
      <c r="C48" s="11"/>
      <c r="D48" s="11"/>
      <c r="E48" s="11"/>
    </row>
    <row r="49" spans="1:4" ht="12.75">
      <c r="A49" s="140"/>
      <c r="B49" s="141"/>
      <c r="C49" s="141"/>
      <c r="D49" s="141"/>
    </row>
    <row r="50" spans="1:4" ht="12.75">
      <c r="A50" s="11"/>
      <c r="B50" s="11"/>
      <c r="C50" s="11"/>
      <c r="D50" s="11"/>
    </row>
    <row r="51" spans="1:4" ht="12.75">
      <c r="A51" s="11"/>
      <c r="B51" s="11"/>
      <c r="C51" s="11"/>
      <c r="D51" s="11"/>
    </row>
    <row r="52" spans="1:4" ht="12.75">
      <c r="A52" s="140"/>
      <c r="B52" s="141"/>
      <c r="C52" s="141"/>
      <c r="D52" s="141"/>
    </row>
    <row r="53" spans="1:4" ht="12.75">
      <c r="A53" s="11"/>
      <c r="B53" s="11"/>
      <c r="C53" s="11"/>
      <c r="D53" s="11"/>
    </row>
  </sheetData>
  <sheetProtection/>
  <mergeCells count="8">
    <mergeCell ref="A32:D32"/>
    <mergeCell ref="A31:D31"/>
    <mergeCell ref="A5:D5"/>
    <mergeCell ref="A4:D4"/>
    <mergeCell ref="A22:D22"/>
    <mergeCell ref="A23:D23"/>
    <mergeCell ref="A14:D14"/>
    <mergeCell ref="A15:D15"/>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4.xml><?xml version="1.0" encoding="utf-8"?>
<worksheet xmlns="http://schemas.openxmlformats.org/spreadsheetml/2006/main" xmlns:r="http://schemas.openxmlformats.org/officeDocument/2006/relationships">
  <dimension ref="A1:AZ49"/>
  <sheetViews>
    <sheetView workbookViewId="0" topLeftCell="A7">
      <selection activeCell="A1" sqref="A1"/>
    </sheetView>
  </sheetViews>
  <sheetFormatPr defaultColWidth="9.140625" defaultRowHeight="12.75"/>
  <cols>
    <col min="1" max="1" width="31.7109375" style="5" customWidth="1"/>
    <col min="2" max="2" width="9.7109375" style="5" customWidth="1"/>
    <col min="3" max="4" width="10.8515625" style="5" customWidth="1"/>
    <col min="5" max="5" width="11.140625" style="5" customWidth="1"/>
    <col min="6" max="6" width="11.00390625" style="5" customWidth="1"/>
    <col min="7" max="7" width="10.7109375" style="5" customWidth="1"/>
    <col min="8" max="8" width="11.8515625" style="5" customWidth="1"/>
    <col min="9" max="10" width="11.421875" style="5" customWidth="1"/>
    <col min="11" max="13" width="9.140625" style="5" customWidth="1"/>
    <col min="14" max="14" width="11.421875" style="5" customWidth="1"/>
    <col min="15" max="16384" width="9.140625" style="5" customWidth="1"/>
  </cols>
  <sheetData>
    <row r="1" spans="1:10" ht="13.5" thickTop="1">
      <c r="A1" s="233"/>
      <c r="B1" s="233"/>
      <c r="C1" s="233"/>
      <c r="D1" s="233"/>
      <c r="E1" s="233"/>
      <c r="F1" s="233"/>
      <c r="G1" s="233"/>
      <c r="H1" s="233"/>
      <c r="I1" s="233"/>
      <c r="J1" s="233"/>
    </row>
    <row r="3" spans="1:10" ht="18.75">
      <c r="A3" s="902" t="s">
        <v>345</v>
      </c>
      <c r="B3" s="902"/>
      <c r="C3" s="902"/>
      <c r="D3" s="902"/>
      <c r="E3" s="902"/>
      <c r="F3" s="902"/>
      <c r="G3" s="902"/>
      <c r="H3" s="902"/>
      <c r="I3" s="902"/>
      <c r="J3" s="902"/>
    </row>
    <row r="4" spans="1:10" ht="21" customHeight="1" thickBot="1">
      <c r="A4" s="903" t="s">
        <v>346</v>
      </c>
      <c r="B4" s="903"/>
      <c r="C4" s="903"/>
      <c r="D4" s="903"/>
      <c r="E4" s="903"/>
      <c r="F4" s="903"/>
      <c r="G4" s="903"/>
      <c r="H4" s="903"/>
      <c r="I4" s="903"/>
      <c r="J4" s="903"/>
    </row>
    <row r="5" spans="1:11" ht="21" customHeight="1" thickBot="1" thickTop="1">
      <c r="A5" s="654"/>
      <c r="B5" s="654"/>
      <c r="C5" s="654"/>
      <c r="D5" s="654"/>
      <c r="E5" s="654"/>
      <c r="F5" s="654"/>
      <c r="G5" s="654"/>
      <c r="H5" s="654"/>
      <c r="I5" s="654"/>
      <c r="J5" s="166"/>
      <c r="K5" s="166"/>
    </row>
    <row r="6" spans="1:10" ht="16.5" thickBot="1" thickTop="1">
      <c r="A6" s="655"/>
      <c r="B6" s="899" t="s">
        <v>659</v>
      </c>
      <c r="C6" s="892"/>
      <c r="D6" s="892"/>
      <c r="E6" s="891" t="s">
        <v>660</v>
      </c>
      <c r="F6" s="892"/>
      <c r="G6" s="892"/>
      <c r="H6" s="891" t="s">
        <v>661</v>
      </c>
      <c r="I6" s="892"/>
      <c r="J6" s="893"/>
    </row>
    <row r="7" spans="1:10" ht="15.75" thickTop="1">
      <c r="A7" s="656"/>
      <c r="B7" s="900" t="s">
        <v>251</v>
      </c>
      <c r="C7" s="901"/>
      <c r="D7" s="658" t="s">
        <v>255</v>
      </c>
      <c r="E7" s="900" t="s">
        <v>251</v>
      </c>
      <c r="F7" s="901"/>
      <c r="G7" s="658" t="s">
        <v>255</v>
      </c>
      <c r="H7" s="900" t="s">
        <v>251</v>
      </c>
      <c r="I7" s="901"/>
      <c r="J7" s="658" t="s">
        <v>255</v>
      </c>
    </row>
    <row r="8" spans="1:10" ht="15">
      <c r="A8" s="656"/>
      <c r="B8" s="894" t="s">
        <v>54</v>
      </c>
      <c r="C8" s="895"/>
      <c r="D8" s="659" t="s">
        <v>238</v>
      </c>
      <c r="E8" s="894" t="s">
        <v>54</v>
      </c>
      <c r="F8" s="895"/>
      <c r="G8" s="659" t="s">
        <v>238</v>
      </c>
      <c r="H8" s="894" t="s">
        <v>54</v>
      </c>
      <c r="I8" s="895"/>
      <c r="J8" s="659" t="s">
        <v>238</v>
      </c>
    </row>
    <row r="9" spans="1:10" ht="15">
      <c r="A9" s="660" t="s">
        <v>247</v>
      </c>
      <c r="B9" s="897" t="s">
        <v>252</v>
      </c>
      <c r="C9" s="898"/>
      <c r="D9" s="662" t="s">
        <v>254</v>
      </c>
      <c r="E9" s="897" t="s">
        <v>253</v>
      </c>
      <c r="F9" s="898"/>
      <c r="G9" s="662" t="s">
        <v>254</v>
      </c>
      <c r="H9" s="897" t="s">
        <v>253</v>
      </c>
      <c r="I9" s="898"/>
      <c r="J9" s="662" t="s">
        <v>254</v>
      </c>
    </row>
    <row r="10" spans="1:14" ht="15.75" thickBot="1">
      <c r="A10" s="663" t="s">
        <v>248</v>
      </c>
      <c r="B10" s="897" t="s">
        <v>53</v>
      </c>
      <c r="C10" s="898"/>
      <c r="D10" s="664" t="s">
        <v>240</v>
      </c>
      <c r="E10" s="897" t="s">
        <v>53</v>
      </c>
      <c r="F10" s="898"/>
      <c r="G10" s="664" t="s">
        <v>240</v>
      </c>
      <c r="H10" s="897" t="s">
        <v>53</v>
      </c>
      <c r="I10" s="898"/>
      <c r="J10" s="664" t="s">
        <v>240</v>
      </c>
      <c r="N10" s="29"/>
    </row>
    <row r="11" spans="1:14" ht="16.5" thickBot="1" thickTop="1">
      <c r="A11" s="656"/>
      <c r="B11" s="522" t="s">
        <v>635</v>
      </c>
      <c r="C11" s="523" t="s">
        <v>636</v>
      </c>
      <c r="D11" s="523" t="s">
        <v>673</v>
      </c>
      <c r="E11" s="522" t="s">
        <v>635</v>
      </c>
      <c r="F11" s="523" t="s">
        <v>636</v>
      </c>
      <c r="G11" s="523" t="s">
        <v>673</v>
      </c>
      <c r="H11" s="522" t="s">
        <v>635</v>
      </c>
      <c r="I11" s="523" t="s">
        <v>636</v>
      </c>
      <c r="J11" s="523" t="s">
        <v>673</v>
      </c>
      <c r="N11" s="29"/>
    </row>
    <row r="12" spans="1:14" s="11" customFormat="1" ht="9" customHeight="1" thickBot="1">
      <c r="A12" s="128"/>
      <c r="B12" s="129"/>
      <c r="C12" s="129"/>
      <c r="D12" s="130"/>
      <c r="E12" s="129"/>
      <c r="F12" s="129"/>
      <c r="G12" s="130"/>
      <c r="H12" s="129"/>
      <c r="I12" s="129"/>
      <c r="J12" s="130"/>
      <c r="N12" s="32"/>
    </row>
    <row r="13" spans="1:52" s="30" customFormat="1" ht="15" thickTop="1">
      <c r="A13" s="896"/>
      <c r="B13" s="896"/>
      <c r="C13" s="896"/>
      <c r="D13" s="896"/>
      <c r="E13" s="896"/>
      <c r="F13" s="896"/>
      <c r="G13" s="896"/>
      <c r="H13" s="896"/>
      <c r="I13" s="896"/>
      <c r="J13" s="896"/>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ht="63.75" customHeight="1">
      <c r="A14" s="665" t="s">
        <v>662</v>
      </c>
      <c r="B14" s="666">
        <v>356918.571</v>
      </c>
      <c r="C14" s="666">
        <v>422895.499</v>
      </c>
      <c r="D14" s="666">
        <v>18.485148535462454</v>
      </c>
      <c r="E14" s="667">
        <v>2645248.04985</v>
      </c>
      <c r="F14" s="667">
        <v>3076593.08787</v>
      </c>
      <c r="G14" s="668">
        <v>16.30641171985589</v>
      </c>
      <c r="H14" s="666">
        <v>3002166.62085</v>
      </c>
      <c r="I14" s="666">
        <v>3499488.5868699998</v>
      </c>
      <c r="J14" s="669">
        <v>16.56543519490579</v>
      </c>
      <c r="K14" s="11"/>
      <c r="L14" s="174"/>
      <c r="M14" s="11"/>
      <c r="N14" s="32"/>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37.5" customHeight="1">
      <c r="A15" s="670" t="s">
        <v>663</v>
      </c>
      <c r="B15" s="671">
        <v>229369.43357</v>
      </c>
      <c r="C15" s="671">
        <v>282371.98231</v>
      </c>
      <c r="D15" s="672">
        <v>23.107938976456705</v>
      </c>
      <c r="E15" s="671">
        <v>0</v>
      </c>
      <c r="F15" s="671">
        <v>0</v>
      </c>
      <c r="G15" s="671">
        <v>0</v>
      </c>
      <c r="H15" s="671">
        <v>229369.43357</v>
      </c>
      <c r="I15" s="671">
        <v>282371.98231</v>
      </c>
      <c r="J15" s="673">
        <v>23.107938976456705</v>
      </c>
      <c r="K15" s="11"/>
      <c r="L15" s="175"/>
      <c r="M15" s="11"/>
      <c r="N15" s="32"/>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ht="39.75" customHeight="1">
      <c r="A16" s="670" t="s">
        <v>664</v>
      </c>
      <c r="B16" s="671">
        <v>54813.37511</v>
      </c>
      <c r="C16" s="671">
        <v>133814.6801</v>
      </c>
      <c r="D16" s="672">
        <v>144.1277878464142</v>
      </c>
      <c r="E16" s="671">
        <v>2882976.78015</v>
      </c>
      <c r="F16" s="671">
        <v>3704790.92496</v>
      </c>
      <c r="G16" s="672">
        <v>28.50574969831153</v>
      </c>
      <c r="H16" s="671">
        <v>2937790.15526</v>
      </c>
      <c r="I16" s="671">
        <v>3838605.60506</v>
      </c>
      <c r="J16" s="673">
        <v>30.663029086237653</v>
      </c>
      <c r="K16" s="11"/>
      <c r="L16" s="174"/>
      <c r="M16" s="11" t="s">
        <v>696</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ht="31.5">
      <c r="A17" s="670" t="s">
        <v>665</v>
      </c>
      <c r="B17" s="671">
        <v>0</v>
      </c>
      <c r="C17" s="671">
        <v>0</v>
      </c>
      <c r="D17" s="671">
        <v>0</v>
      </c>
      <c r="E17" s="671">
        <v>0</v>
      </c>
      <c r="F17" s="671">
        <v>0</v>
      </c>
      <c r="G17" s="671">
        <v>0</v>
      </c>
      <c r="H17" s="671">
        <v>0</v>
      </c>
      <c r="I17" s="671">
        <v>0</v>
      </c>
      <c r="J17" s="671">
        <v>0</v>
      </c>
      <c r="K17" s="11"/>
      <c r="L17" s="174"/>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31.5">
      <c r="A18" s="674" t="s">
        <v>666</v>
      </c>
      <c r="B18" s="675">
        <v>3211.394</v>
      </c>
      <c r="C18" s="675">
        <v>13564.811</v>
      </c>
      <c r="D18" s="671">
        <v>322.39634875072943</v>
      </c>
      <c r="E18" s="675">
        <v>0</v>
      </c>
      <c r="F18" s="675">
        <v>0</v>
      </c>
      <c r="G18" s="789">
        <v>0</v>
      </c>
      <c r="H18" s="675">
        <v>3211.394</v>
      </c>
      <c r="I18" s="675">
        <v>13564.811</v>
      </c>
      <c r="J18" s="676">
        <v>322.39634875072943</v>
      </c>
      <c r="K18" s="11"/>
      <c r="L18" s="174"/>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15.75" thickBot="1">
      <c r="A19" s="677" t="s">
        <v>667</v>
      </c>
      <c r="B19" s="678">
        <v>644312.77368</v>
      </c>
      <c r="C19" s="679">
        <v>852646.9724099999</v>
      </c>
      <c r="D19" s="680">
        <v>32.334326935673914</v>
      </c>
      <c r="E19" s="678">
        <v>5528224.83</v>
      </c>
      <c r="F19" s="679">
        <v>6781384.01283</v>
      </c>
      <c r="G19" s="680">
        <v>22.668383095229512</v>
      </c>
      <c r="H19" s="678">
        <v>6172537.60368</v>
      </c>
      <c r="I19" s="678">
        <v>7634030.98524</v>
      </c>
      <c r="J19" s="681">
        <v>23.67735079797123</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ht="15" thickTop="1">
      <c r="A20" s="682"/>
      <c r="B20" s="683"/>
      <c r="C20" s="683"/>
      <c r="D20" s="684"/>
      <c r="E20" s="683"/>
      <c r="F20" s="683"/>
      <c r="G20" s="685"/>
      <c r="H20" s="683"/>
      <c r="I20" s="683"/>
      <c r="J20" s="684"/>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ht="14.25">
      <c r="A21" s="682"/>
      <c r="B21" s="683"/>
      <c r="C21" s="683"/>
      <c r="D21" s="684"/>
      <c r="E21" s="683"/>
      <c r="F21" s="683"/>
      <c r="G21" s="684"/>
      <c r="H21" s="683"/>
      <c r="I21" s="683"/>
      <c r="J21" s="684"/>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ht="18.75">
      <c r="A22" s="902" t="s">
        <v>347</v>
      </c>
      <c r="B22" s="902"/>
      <c r="C22" s="902"/>
      <c r="D22" s="902"/>
      <c r="E22" s="902"/>
      <c r="F22" s="902"/>
      <c r="G22" s="902"/>
      <c r="H22" s="902"/>
      <c r="I22" s="902"/>
      <c r="J22" s="902"/>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ht="19.5" thickBot="1">
      <c r="A23" s="903" t="s">
        <v>348</v>
      </c>
      <c r="B23" s="903"/>
      <c r="C23" s="903"/>
      <c r="D23" s="903"/>
      <c r="E23" s="903"/>
      <c r="F23" s="903"/>
      <c r="G23" s="903"/>
      <c r="H23" s="903"/>
      <c r="I23" s="903"/>
      <c r="J23" s="903"/>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ht="20.25" thickBot="1" thickTop="1">
      <c r="A24" s="654"/>
      <c r="B24" s="654"/>
      <c r="C24" s="654"/>
      <c r="D24" s="654"/>
      <c r="E24" s="654"/>
      <c r="F24" s="654"/>
      <c r="G24" s="654"/>
      <c r="H24" s="654"/>
      <c r="I24" s="654"/>
      <c r="J24" s="166"/>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ht="16.5" thickBot="1" thickTop="1">
      <c r="A25" s="655"/>
      <c r="B25" s="899" t="s">
        <v>659</v>
      </c>
      <c r="C25" s="892"/>
      <c r="D25" s="892"/>
      <c r="E25" s="891" t="s">
        <v>660</v>
      </c>
      <c r="F25" s="892"/>
      <c r="G25" s="892"/>
      <c r="H25" s="891" t="s">
        <v>661</v>
      </c>
      <c r="I25" s="892"/>
      <c r="J25" s="893"/>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ht="15.75" thickTop="1">
      <c r="A26" s="656"/>
      <c r="B26" s="900" t="s">
        <v>251</v>
      </c>
      <c r="C26" s="901"/>
      <c r="D26" s="658" t="s">
        <v>255</v>
      </c>
      <c r="E26" s="900" t="s">
        <v>251</v>
      </c>
      <c r="F26" s="901"/>
      <c r="G26" s="658" t="s">
        <v>255</v>
      </c>
      <c r="H26" s="900" t="s">
        <v>251</v>
      </c>
      <c r="I26" s="901"/>
      <c r="J26" s="657" t="s">
        <v>255</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ht="15">
      <c r="A27" s="656"/>
      <c r="B27" s="894" t="s">
        <v>54</v>
      </c>
      <c r="C27" s="895"/>
      <c r="D27" s="659" t="s">
        <v>238</v>
      </c>
      <c r="E27" s="894" t="s">
        <v>54</v>
      </c>
      <c r="F27" s="895"/>
      <c r="G27" s="659" t="s">
        <v>238</v>
      </c>
      <c r="H27" s="894" t="s">
        <v>54</v>
      </c>
      <c r="I27" s="895"/>
      <c r="J27" s="478" t="s">
        <v>238</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ht="15">
      <c r="A28" s="660" t="s">
        <v>247</v>
      </c>
      <c r="B28" s="897" t="s">
        <v>252</v>
      </c>
      <c r="C28" s="898"/>
      <c r="D28" s="662" t="s">
        <v>254</v>
      </c>
      <c r="E28" s="897" t="s">
        <v>253</v>
      </c>
      <c r="F28" s="898"/>
      <c r="G28" s="662" t="s">
        <v>254</v>
      </c>
      <c r="H28" s="897" t="s">
        <v>253</v>
      </c>
      <c r="I28" s="898"/>
      <c r="J28" s="661" t="s">
        <v>254</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ht="15.75" thickBot="1">
      <c r="A29" s="663" t="s">
        <v>248</v>
      </c>
      <c r="B29" s="897" t="s">
        <v>53</v>
      </c>
      <c r="C29" s="898"/>
      <c r="D29" s="664" t="s">
        <v>240</v>
      </c>
      <c r="E29" s="897" t="s">
        <v>53</v>
      </c>
      <c r="F29" s="898"/>
      <c r="G29" s="664" t="s">
        <v>240</v>
      </c>
      <c r="H29" s="897" t="s">
        <v>53</v>
      </c>
      <c r="I29" s="898"/>
      <c r="J29" s="686" t="s">
        <v>240</v>
      </c>
      <c r="K29" s="11"/>
      <c r="L29" s="11"/>
      <c r="M29" s="11"/>
      <c r="N29" s="32"/>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ht="16.5" thickBot="1" thickTop="1">
      <c r="A30" s="656"/>
      <c r="B30" s="522" t="s">
        <v>635</v>
      </c>
      <c r="C30" s="523" t="s">
        <v>636</v>
      </c>
      <c r="D30" s="523" t="s">
        <v>673</v>
      </c>
      <c r="E30" s="522" t="s">
        <v>635</v>
      </c>
      <c r="F30" s="523" t="s">
        <v>636</v>
      </c>
      <c r="G30" s="523" t="s">
        <v>673</v>
      </c>
      <c r="H30" s="522" t="s">
        <v>635</v>
      </c>
      <c r="I30" s="523" t="s">
        <v>636</v>
      </c>
      <c r="J30" s="523" t="s">
        <v>673</v>
      </c>
      <c r="K30" s="11"/>
      <c r="L30" s="11"/>
      <c r="M30" s="11"/>
      <c r="N30" s="32"/>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14" s="11" customFormat="1" ht="9.75" customHeight="1" thickBot="1">
      <c r="A31" s="128"/>
      <c r="B31" s="129"/>
      <c r="C31" s="129"/>
      <c r="D31" s="130"/>
      <c r="E31" s="129"/>
      <c r="F31" s="129"/>
      <c r="G31" s="130"/>
      <c r="H31" s="129"/>
      <c r="I31" s="129"/>
      <c r="J31" s="130"/>
      <c r="N31" s="32"/>
    </row>
    <row r="32" spans="1:52" s="30" customFormat="1" ht="15" thickTop="1">
      <c r="A32" s="896"/>
      <c r="B32" s="896"/>
      <c r="C32" s="896"/>
      <c r="D32" s="896"/>
      <c r="E32" s="896"/>
      <c r="F32" s="896"/>
      <c r="G32" s="896"/>
      <c r="H32" s="896"/>
      <c r="I32" s="896"/>
      <c r="J32" s="896"/>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ht="60.75" customHeight="1">
      <c r="A33" s="687" t="s">
        <v>668</v>
      </c>
      <c r="B33" s="688">
        <v>356918.571</v>
      </c>
      <c r="C33" s="671">
        <v>422895.499</v>
      </c>
      <c r="D33" s="689">
        <v>18.485148535462454</v>
      </c>
      <c r="E33" s="671">
        <v>2480503.24885</v>
      </c>
      <c r="F33" s="671">
        <v>2683935.2407</v>
      </c>
      <c r="G33" s="673">
        <v>8.20123867784951</v>
      </c>
      <c r="H33" s="671">
        <v>2837421.81985</v>
      </c>
      <c r="I33" s="671">
        <v>3106830.7397</v>
      </c>
      <c r="J33" s="673">
        <v>9.49484909029994</v>
      </c>
      <c r="K33" s="11"/>
      <c r="L33" s="11"/>
      <c r="M33" s="11"/>
      <c r="N33" s="32"/>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42.75" customHeight="1">
      <c r="A34" s="687" t="s">
        <v>669</v>
      </c>
      <c r="B34" s="671">
        <v>200862.67897</v>
      </c>
      <c r="C34" s="671">
        <v>256025.09407</v>
      </c>
      <c r="D34" s="673">
        <v>27.462749866160458</v>
      </c>
      <c r="E34" s="690">
        <v>0</v>
      </c>
      <c r="F34" s="690">
        <v>0</v>
      </c>
      <c r="G34" s="690">
        <v>0</v>
      </c>
      <c r="H34" s="671">
        <v>200862.67897</v>
      </c>
      <c r="I34" s="671">
        <v>256025.09407</v>
      </c>
      <c r="J34" s="673">
        <v>27.462749866160458</v>
      </c>
      <c r="K34" s="11"/>
      <c r="L34" s="11"/>
      <c r="M34" s="11"/>
      <c r="N34" s="3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12" ht="39.75" customHeight="1">
      <c r="A35" s="687" t="s">
        <v>670</v>
      </c>
      <c r="B35" s="671">
        <v>54813.37511</v>
      </c>
      <c r="C35" s="671">
        <v>133814.6801</v>
      </c>
      <c r="D35" s="673">
        <v>144.1277878464142</v>
      </c>
      <c r="E35" s="671">
        <v>2345078.90615</v>
      </c>
      <c r="F35" s="671">
        <v>3031273.30663</v>
      </c>
      <c r="G35" s="673">
        <v>29.261036747226115</v>
      </c>
      <c r="H35" s="671">
        <v>2399892.28126</v>
      </c>
      <c r="I35" s="671">
        <v>3165087.98673</v>
      </c>
      <c r="J35" s="673">
        <v>31.884585464321514</v>
      </c>
      <c r="L35" s="45"/>
    </row>
    <row r="36" spans="1:10" ht="30">
      <c r="A36" s="687" t="s">
        <v>671</v>
      </c>
      <c r="B36" s="671">
        <v>0</v>
      </c>
      <c r="C36" s="671">
        <v>0</v>
      </c>
      <c r="D36" s="671">
        <v>0</v>
      </c>
      <c r="E36" s="671">
        <v>0</v>
      </c>
      <c r="F36" s="671">
        <v>0</v>
      </c>
      <c r="G36" s="671">
        <v>0</v>
      </c>
      <c r="H36" s="671">
        <v>0</v>
      </c>
      <c r="I36" s="671">
        <v>0</v>
      </c>
      <c r="J36" s="671">
        <v>0</v>
      </c>
    </row>
    <row r="37" spans="1:10" ht="30">
      <c r="A37" s="691" t="s">
        <v>672</v>
      </c>
      <c r="B37" s="671">
        <v>3211.394</v>
      </c>
      <c r="C37" s="788">
        <v>13564.811</v>
      </c>
      <c r="D37" s="690">
        <v>322.39634875072943</v>
      </c>
      <c r="E37" s="675">
        <v>0</v>
      </c>
      <c r="F37" s="675">
        <v>0</v>
      </c>
      <c r="G37" s="675">
        <v>0</v>
      </c>
      <c r="H37" s="675">
        <v>3211.394</v>
      </c>
      <c r="I37" s="675">
        <v>13564.811</v>
      </c>
      <c r="J37" s="676">
        <v>322.39634875072943</v>
      </c>
    </row>
    <row r="38" spans="1:10" ht="15.75" thickBot="1">
      <c r="A38" s="677" t="s">
        <v>667</v>
      </c>
      <c r="B38" s="678">
        <v>615806.01908</v>
      </c>
      <c r="C38" s="679">
        <v>826300.0841699999</v>
      </c>
      <c r="D38" s="681">
        <v>34.18187847602939</v>
      </c>
      <c r="E38" s="679">
        <v>4825582.155</v>
      </c>
      <c r="F38" s="679">
        <v>5715208.5473299995</v>
      </c>
      <c r="G38" s="681">
        <v>18.435628360574437</v>
      </c>
      <c r="H38" s="678">
        <v>5441388.17408</v>
      </c>
      <c r="I38" s="678">
        <v>6541508.631499999</v>
      </c>
      <c r="J38" s="681">
        <v>20.217643406886722</v>
      </c>
    </row>
    <row r="39" ht="13.5" thickTop="1"/>
    <row r="40" ht="12.75">
      <c r="H40" s="45"/>
    </row>
    <row r="42" spans="1:10" ht="13.5" thickBot="1">
      <c r="A42" s="284"/>
      <c r="B42" s="284"/>
      <c r="C42" s="284"/>
      <c r="D42" s="284"/>
      <c r="E42" s="284"/>
      <c r="F42" s="284"/>
      <c r="G42" s="284"/>
      <c r="H42" s="284"/>
      <c r="I42" s="284"/>
      <c r="J42" s="284"/>
    </row>
    <row r="43" ht="13.5" thickTop="1"/>
    <row r="45" spans="1:10" ht="12.75">
      <c r="A45" s="11"/>
      <c r="B45" s="11"/>
      <c r="C45" s="11"/>
      <c r="D45" s="11"/>
      <c r="E45" s="11"/>
      <c r="F45" s="11"/>
      <c r="G45" s="11"/>
      <c r="H45" s="11"/>
      <c r="I45" s="11"/>
      <c r="J45" s="11"/>
    </row>
    <row r="47" spans="1:10" ht="12.75">
      <c r="A47" s="11"/>
      <c r="B47" s="11"/>
      <c r="C47" s="11"/>
      <c r="D47" s="11"/>
      <c r="E47" s="11"/>
      <c r="F47" s="11"/>
      <c r="G47" s="11"/>
      <c r="H47" s="11"/>
      <c r="I47" s="11"/>
      <c r="J47" s="11"/>
    </row>
    <row r="48" spans="1:10" ht="12.75">
      <c r="A48" s="11"/>
      <c r="B48" s="11"/>
      <c r="C48" s="11"/>
      <c r="D48" s="11"/>
      <c r="E48" s="11"/>
      <c r="F48" s="11"/>
      <c r="G48" s="11"/>
      <c r="H48" s="11"/>
      <c r="I48" s="11"/>
      <c r="J48" s="11"/>
    </row>
    <row r="49" spans="1:10" ht="12.75">
      <c r="A49" s="11"/>
      <c r="B49" s="11"/>
      <c r="C49" s="11"/>
      <c r="D49" s="11"/>
      <c r="E49" s="11"/>
      <c r="F49" s="11"/>
      <c r="G49" s="11"/>
      <c r="H49" s="11"/>
      <c r="I49" s="11"/>
      <c r="J49" s="11"/>
    </row>
  </sheetData>
  <sheetProtection/>
  <mergeCells count="40">
    <mergeCell ref="A3:J3"/>
    <mergeCell ref="A4:J4"/>
    <mergeCell ref="E28:F28"/>
    <mergeCell ref="H28:I28"/>
    <mergeCell ref="E10:F10"/>
    <mergeCell ref="E8:F8"/>
    <mergeCell ref="B26:C26"/>
    <mergeCell ref="E26:F26"/>
    <mergeCell ref="H26:I26"/>
    <mergeCell ref="H7:I7"/>
    <mergeCell ref="A13:D13"/>
    <mergeCell ref="E13:H13"/>
    <mergeCell ref="I13:J13"/>
    <mergeCell ref="B29:C29"/>
    <mergeCell ref="E29:F29"/>
    <mergeCell ref="H29:I29"/>
    <mergeCell ref="B27:C27"/>
    <mergeCell ref="E27:F27"/>
    <mergeCell ref="H27:I27"/>
    <mergeCell ref="B28:C28"/>
    <mergeCell ref="E25:G25"/>
    <mergeCell ref="B6:D6"/>
    <mergeCell ref="E6:G6"/>
    <mergeCell ref="H6:J6"/>
    <mergeCell ref="B7:C7"/>
    <mergeCell ref="E7:F7"/>
    <mergeCell ref="H10:I10"/>
    <mergeCell ref="B10:C10"/>
    <mergeCell ref="A22:J22"/>
    <mergeCell ref="A23:J23"/>
    <mergeCell ref="H25:J25"/>
    <mergeCell ref="B8:C8"/>
    <mergeCell ref="A32:D32"/>
    <mergeCell ref="E32:H32"/>
    <mergeCell ref="I32:J32"/>
    <mergeCell ref="H9:I9"/>
    <mergeCell ref="B9:C9"/>
    <mergeCell ref="H8:I8"/>
    <mergeCell ref="E9:F9"/>
    <mergeCell ref="B25:D25"/>
  </mergeCells>
  <printOptions/>
  <pageMargins left="0.7" right="0.7" top="0.75" bottom="0.75" header="0.3" footer="0.3"/>
  <pageSetup horizontalDpi="600" verticalDpi="600" orientation="portrait" scale="70"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5.xml><?xml version="1.0" encoding="utf-8"?>
<worksheet xmlns="http://schemas.openxmlformats.org/spreadsheetml/2006/main" xmlns:r="http://schemas.openxmlformats.org/officeDocument/2006/relationships">
  <sheetPr codeName="Sheet3"/>
  <dimension ref="A1:T119"/>
  <sheetViews>
    <sheetView workbookViewId="0" topLeftCell="A1">
      <selection activeCell="E6" sqref="E6:E7"/>
    </sheetView>
  </sheetViews>
  <sheetFormatPr defaultColWidth="9.140625" defaultRowHeight="12.75"/>
  <cols>
    <col min="1" max="1" width="2.7109375" style="69" customWidth="1"/>
    <col min="2" max="2" width="2.57421875" style="69" customWidth="1"/>
    <col min="3" max="3" width="1.57421875" style="69" customWidth="1"/>
    <col min="4" max="4" width="71.57421875" style="7" customWidth="1"/>
    <col min="5" max="5" width="14.7109375" style="7" customWidth="1"/>
    <col min="6" max="6" width="13.8515625" style="7" customWidth="1"/>
    <col min="7" max="8" width="12.00390625" style="5" bestFit="1" customWidth="1"/>
    <col min="9" max="20" width="9.140625" style="5" customWidth="1"/>
    <col min="21" max="16384" width="9.140625" style="7" customWidth="1"/>
  </cols>
  <sheetData>
    <row r="1" spans="1:6" ht="13.5" thickTop="1">
      <c r="A1" s="233"/>
      <c r="B1" s="233"/>
      <c r="C1" s="233"/>
      <c r="D1" s="233"/>
      <c r="E1" s="338"/>
      <c r="F1" s="338"/>
    </row>
    <row r="2" spans="1:6" ht="12.75">
      <c r="A2" s="49"/>
      <c r="B2" s="49"/>
      <c r="C2" s="49"/>
      <c r="D2" s="5"/>
      <c r="E2" s="5"/>
      <c r="F2" s="5"/>
    </row>
    <row r="3" spans="1:20" s="77" customFormat="1" ht="18.75" customHeight="1">
      <c r="A3" s="911" t="s">
        <v>361</v>
      </c>
      <c r="B3" s="911"/>
      <c r="C3" s="911"/>
      <c r="D3" s="911"/>
      <c r="E3" s="911"/>
      <c r="F3" s="911"/>
      <c r="G3" s="76"/>
      <c r="H3" s="76"/>
      <c r="I3" s="76"/>
      <c r="J3" s="76"/>
      <c r="K3" s="76"/>
      <c r="L3" s="76"/>
      <c r="M3" s="76"/>
      <c r="N3" s="76"/>
      <c r="O3" s="76"/>
      <c r="P3" s="76"/>
      <c r="Q3" s="76"/>
      <c r="R3" s="76"/>
      <c r="S3" s="76"/>
      <c r="T3" s="76"/>
    </row>
    <row r="4" spans="1:20" s="77" customFormat="1" ht="18.75" customHeight="1" thickBot="1">
      <c r="A4" s="912" t="s">
        <v>193</v>
      </c>
      <c r="B4" s="912"/>
      <c r="C4" s="912"/>
      <c r="D4" s="912"/>
      <c r="E4" s="912"/>
      <c r="F4" s="912"/>
      <c r="G4" s="79"/>
      <c r="H4" s="78"/>
      <c r="I4" s="78"/>
      <c r="J4" s="76"/>
      <c r="K4" s="76"/>
      <c r="L4" s="76"/>
      <c r="M4" s="76"/>
      <c r="N4" s="76"/>
      <c r="O4" s="76"/>
      <c r="P4" s="76"/>
      <c r="Q4" s="76"/>
      <c r="R4" s="76"/>
      <c r="S4" s="76"/>
      <c r="T4" s="76"/>
    </row>
    <row r="5" spans="1:20" s="77" customFormat="1" ht="18.75" customHeight="1" thickTop="1">
      <c r="A5" s="131"/>
      <c r="B5" s="131"/>
      <c r="C5" s="131"/>
      <c r="D5" s="132"/>
      <c r="E5" s="133"/>
      <c r="F5" s="166" t="s">
        <v>608</v>
      </c>
      <c r="G5" s="79"/>
      <c r="H5" s="78"/>
      <c r="I5" s="78"/>
      <c r="J5" s="76"/>
      <c r="K5" s="76"/>
      <c r="L5" s="76"/>
      <c r="M5" s="76"/>
      <c r="N5" s="76"/>
      <c r="O5" s="76"/>
      <c r="P5" s="76"/>
      <c r="Q5" s="76"/>
      <c r="R5" s="76"/>
      <c r="S5" s="76"/>
      <c r="T5" s="76"/>
    </row>
    <row r="6" spans="1:8" ht="15">
      <c r="A6" s="285"/>
      <c r="B6" s="286"/>
      <c r="C6" s="286"/>
      <c r="D6" s="910" t="s">
        <v>329</v>
      </c>
      <c r="E6" s="908" t="s">
        <v>674</v>
      </c>
      <c r="F6" s="909" t="s">
        <v>638</v>
      </c>
      <c r="G6" s="21"/>
      <c r="H6" s="11"/>
    </row>
    <row r="7" spans="1:8" ht="15">
      <c r="A7" s="285" t="s">
        <v>93</v>
      </c>
      <c r="B7" s="286"/>
      <c r="C7" s="286"/>
      <c r="D7" s="910"/>
      <c r="E7" s="908"/>
      <c r="F7" s="909"/>
      <c r="G7" s="21"/>
      <c r="H7" s="11"/>
    </row>
    <row r="8" spans="1:8" s="5" customFormat="1" ht="10.5" customHeight="1" thickBot="1">
      <c r="A8" s="123"/>
      <c r="B8" s="135"/>
      <c r="C8" s="135"/>
      <c r="D8" s="124"/>
      <c r="E8" s="136"/>
      <c r="F8" s="136"/>
      <c r="G8" s="21"/>
      <c r="H8" s="11"/>
    </row>
    <row r="9" spans="1:9" ht="15.75" thickTop="1">
      <c r="A9" s="287"/>
      <c r="B9" s="287"/>
      <c r="C9" s="287"/>
      <c r="D9" s="287"/>
      <c r="E9" s="287"/>
      <c r="F9" s="287"/>
      <c r="G9" s="22"/>
      <c r="H9" s="11"/>
      <c r="I9" s="11"/>
    </row>
    <row r="10" spans="1:8" ht="15">
      <c r="A10" s="289" t="s">
        <v>194</v>
      </c>
      <c r="B10" s="289"/>
      <c r="C10" s="289"/>
      <c r="D10" s="222" t="s">
        <v>349</v>
      </c>
      <c r="E10" s="387">
        <v>22100.442</v>
      </c>
      <c r="F10" s="387">
        <v>22084.945</v>
      </c>
      <c r="G10" s="32"/>
      <c r="H10" s="32"/>
    </row>
    <row r="11" spans="1:8" ht="15">
      <c r="A11" s="289" t="s">
        <v>195</v>
      </c>
      <c r="B11" s="289"/>
      <c r="C11" s="289" t="s">
        <v>196</v>
      </c>
      <c r="D11" s="222" t="s">
        <v>350</v>
      </c>
      <c r="E11" s="387">
        <v>11468806.69881</v>
      </c>
      <c r="F11" s="387">
        <v>12854904.143299999</v>
      </c>
      <c r="G11" s="32"/>
      <c r="H11" s="32"/>
    </row>
    <row r="12" spans="1:8" ht="15">
      <c r="A12" s="289"/>
      <c r="B12" s="289" t="s">
        <v>197</v>
      </c>
      <c r="C12" s="290"/>
      <c r="D12" s="291" t="s">
        <v>370</v>
      </c>
      <c r="E12" s="530">
        <v>1844564.94866</v>
      </c>
      <c r="F12" s="390">
        <v>1804323.83394</v>
      </c>
      <c r="G12" s="29"/>
      <c r="H12" s="29"/>
    </row>
    <row r="13" spans="1:9" ht="30" customHeight="1">
      <c r="A13" s="289"/>
      <c r="B13" s="292" t="s">
        <v>198</v>
      </c>
      <c r="C13" s="290"/>
      <c r="D13" s="283" t="s">
        <v>37</v>
      </c>
      <c r="E13" s="531">
        <v>560840.862</v>
      </c>
      <c r="F13" s="417">
        <v>1503984</v>
      </c>
      <c r="G13" s="29"/>
      <c r="H13" s="29"/>
      <c r="I13" s="45"/>
    </row>
    <row r="14" spans="1:20" ht="15">
      <c r="A14" s="289"/>
      <c r="B14" s="289" t="s">
        <v>199</v>
      </c>
      <c r="C14" s="290"/>
      <c r="D14" s="291" t="s">
        <v>351</v>
      </c>
      <c r="E14" s="530">
        <v>9063400.88815</v>
      </c>
      <c r="F14" s="390">
        <v>9546596</v>
      </c>
      <c r="G14" s="29"/>
      <c r="H14" s="29"/>
      <c r="P14" s="28"/>
      <c r="Q14" s="8"/>
      <c r="R14" s="8"/>
      <c r="S14" s="8"/>
      <c r="T14" s="8"/>
    </row>
    <row r="15" spans="1:20" ht="15">
      <c r="A15" s="289"/>
      <c r="B15" s="289"/>
      <c r="C15" s="290"/>
      <c r="D15" s="293" t="s">
        <v>436</v>
      </c>
      <c r="E15" s="530">
        <v>1625089.8343600002</v>
      </c>
      <c r="F15" s="390">
        <v>1687440.476</v>
      </c>
      <c r="G15" s="29"/>
      <c r="H15" s="29"/>
      <c r="P15" s="42"/>
      <c r="Q15" s="8"/>
      <c r="R15" s="8"/>
      <c r="S15" s="8"/>
      <c r="T15" s="8"/>
    </row>
    <row r="16" spans="1:20" ht="15">
      <c r="A16" s="289"/>
      <c r="B16" s="289"/>
      <c r="C16" s="290"/>
      <c r="D16" s="293" t="s">
        <v>430</v>
      </c>
      <c r="E16" s="530"/>
      <c r="F16" s="390"/>
      <c r="G16" s="29"/>
      <c r="H16" s="29"/>
      <c r="P16" s="42"/>
      <c r="Q16" s="8"/>
      <c r="R16" s="8"/>
      <c r="S16" s="8"/>
      <c r="T16" s="8"/>
    </row>
    <row r="17" spans="1:20" ht="15">
      <c r="A17" s="294"/>
      <c r="B17" s="294"/>
      <c r="C17" s="295"/>
      <c r="D17" s="296" t="s">
        <v>431</v>
      </c>
      <c r="E17" s="904">
        <v>748638.4</v>
      </c>
      <c r="F17" s="906">
        <v>769362.712</v>
      </c>
      <c r="G17" s="29"/>
      <c r="H17" s="29"/>
      <c r="P17" s="42"/>
      <c r="Q17" s="8"/>
      <c r="R17" s="8"/>
      <c r="S17" s="8"/>
      <c r="T17" s="8"/>
    </row>
    <row r="18" spans="1:20" ht="15">
      <c r="A18" s="297"/>
      <c r="B18" s="297"/>
      <c r="C18" s="298"/>
      <c r="D18" s="278" t="s">
        <v>432</v>
      </c>
      <c r="E18" s="905"/>
      <c r="F18" s="907"/>
      <c r="G18" s="29"/>
      <c r="H18" s="29"/>
      <c r="P18" s="42"/>
      <c r="Q18" s="8"/>
      <c r="R18" s="8"/>
      <c r="S18" s="8"/>
      <c r="T18" s="8"/>
    </row>
    <row r="19" spans="1:8" ht="15">
      <c r="A19" s="289"/>
      <c r="B19" s="289"/>
      <c r="C19" s="289"/>
      <c r="D19" s="299" t="s">
        <v>433</v>
      </c>
      <c r="E19" s="530">
        <v>6316044.58779</v>
      </c>
      <c r="F19" s="390">
        <v>6691260.355359999</v>
      </c>
      <c r="G19" s="29"/>
      <c r="H19" s="29"/>
    </row>
    <row r="20" spans="1:8" ht="15">
      <c r="A20" s="289"/>
      <c r="B20" s="289"/>
      <c r="C20" s="289"/>
      <c r="D20" s="299" t="s">
        <v>434</v>
      </c>
      <c r="E20" s="530">
        <v>2228.066</v>
      </c>
      <c r="F20" s="390">
        <v>900</v>
      </c>
      <c r="G20" s="29"/>
      <c r="H20" s="29"/>
    </row>
    <row r="21" spans="1:8" ht="15">
      <c r="A21" s="289"/>
      <c r="B21" s="289"/>
      <c r="C21" s="289"/>
      <c r="D21" s="222" t="s">
        <v>438</v>
      </c>
      <c r="E21" s="530">
        <v>371400</v>
      </c>
      <c r="F21" s="390">
        <v>397633</v>
      </c>
      <c r="G21" s="29"/>
      <c r="H21" s="29"/>
    </row>
    <row r="22" spans="1:12" ht="31.5" customHeight="1">
      <c r="A22" s="289" t="s">
        <v>200</v>
      </c>
      <c r="B22" s="289"/>
      <c r="C22" s="289"/>
      <c r="D22" s="300" t="s">
        <v>38</v>
      </c>
      <c r="E22" s="420">
        <v>731149.4295999999</v>
      </c>
      <c r="F22" s="420">
        <v>1092522.3537400002</v>
      </c>
      <c r="G22" s="29"/>
      <c r="H22" s="29"/>
      <c r="L22" s="16"/>
    </row>
    <row r="23" spans="1:8" ht="15">
      <c r="A23" s="289"/>
      <c r="B23" s="289" t="s">
        <v>197</v>
      </c>
      <c r="C23" s="289"/>
      <c r="D23" s="221" t="s">
        <v>352</v>
      </c>
      <c r="E23" s="390">
        <v>164745</v>
      </c>
      <c r="F23" s="390">
        <v>392658</v>
      </c>
      <c r="G23" s="29"/>
      <c r="H23" s="29"/>
    </row>
    <row r="24" spans="1:8" ht="15">
      <c r="A24" s="289"/>
      <c r="B24" s="289" t="s">
        <v>198</v>
      </c>
      <c r="C24" s="289"/>
      <c r="D24" s="221" t="s">
        <v>353</v>
      </c>
      <c r="E24" s="390">
        <v>28507</v>
      </c>
      <c r="F24" s="390">
        <v>26347</v>
      </c>
      <c r="G24" s="29"/>
      <c r="H24" s="29"/>
    </row>
    <row r="25" spans="1:8" ht="15">
      <c r="A25" s="289"/>
      <c r="B25" s="289" t="s">
        <v>199</v>
      </c>
      <c r="C25" s="289"/>
      <c r="D25" s="221" t="s">
        <v>354</v>
      </c>
      <c r="E25" s="390">
        <v>537897.874</v>
      </c>
      <c r="F25" s="390">
        <v>673517.6183300001</v>
      </c>
      <c r="G25" s="29"/>
      <c r="H25" s="29"/>
    </row>
    <row r="26" spans="1:8" ht="15">
      <c r="A26" s="289"/>
      <c r="B26" s="289" t="s">
        <v>201</v>
      </c>
      <c r="C26" s="289"/>
      <c r="D26" s="221" t="s">
        <v>355</v>
      </c>
      <c r="E26" s="390">
        <v>0</v>
      </c>
      <c r="F26" s="390">
        <v>0</v>
      </c>
      <c r="G26" s="29"/>
      <c r="H26" s="29"/>
    </row>
    <row r="27" spans="1:8" ht="15">
      <c r="A27" s="289" t="s">
        <v>204</v>
      </c>
      <c r="B27" s="289"/>
      <c r="C27" s="301"/>
      <c r="D27" s="301" t="s">
        <v>385</v>
      </c>
      <c r="E27" s="387">
        <v>1523753.39065</v>
      </c>
      <c r="F27" s="387">
        <v>1676605.39906</v>
      </c>
      <c r="G27" s="29"/>
      <c r="H27" s="29"/>
    </row>
    <row r="28" spans="1:8" ht="15">
      <c r="A28" s="289"/>
      <c r="B28" s="289" t="s">
        <v>202</v>
      </c>
      <c r="C28" s="301"/>
      <c r="D28" s="222" t="s">
        <v>36</v>
      </c>
      <c r="E28" s="390">
        <v>1164912.55</v>
      </c>
      <c r="F28" s="390">
        <v>1325085.52428</v>
      </c>
      <c r="G28" s="29"/>
      <c r="H28" s="29"/>
    </row>
    <row r="29" spans="1:8" ht="15">
      <c r="A29" s="289"/>
      <c r="B29" s="289"/>
      <c r="C29" s="301">
        <v>1</v>
      </c>
      <c r="D29" s="299" t="s">
        <v>435</v>
      </c>
      <c r="E29" s="390">
        <v>688326.424</v>
      </c>
      <c r="F29" s="390">
        <v>971181.48928</v>
      </c>
      <c r="G29" s="29"/>
      <c r="H29" s="29"/>
    </row>
    <row r="30" spans="1:8" ht="15">
      <c r="A30" s="289"/>
      <c r="B30" s="289"/>
      <c r="C30" s="301">
        <v>2</v>
      </c>
      <c r="D30" s="299" t="s">
        <v>437</v>
      </c>
      <c r="E30" s="390">
        <v>476586.126</v>
      </c>
      <c r="F30" s="390">
        <v>353904.035</v>
      </c>
      <c r="G30" s="29"/>
      <c r="H30" s="29"/>
    </row>
    <row r="31" spans="1:8" ht="15">
      <c r="A31" s="289"/>
      <c r="B31" s="292" t="s">
        <v>203</v>
      </c>
      <c r="C31" s="290"/>
      <c r="D31" s="302" t="s">
        <v>356</v>
      </c>
      <c r="E31" s="390">
        <v>78437.381</v>
      </c>
      <c r="F31" s="390">
        <v>47036.95923000001</v>
      </c>
      <c r="G31" s="29"/>
      <c r="H31" s="29"/>
    </row>
    <row r="32" spans="1:8" ht="15">
      <c r="A32" s="289"/>
      <c r="B32" s="289" t="s">
        <v>199</v>
      </c>
      <c r="C32" s="290"/>
      <c r="D32" s="299" t="s">
        <v>357</v>
      </c>
      <c r="E32" s="390">
        <v>280403.45965</v>
      </c>
      <c r="F32" s="390">
        <v>304482.91555000003</v>
      </c>
      <c r="G32" s="29"/>
      <c r="H32" s="29"/>
    </row>
    <row r="33" spans="1:8" ht="15">
      <c r="A33" s="289" t="s">
        <v>205</v>
      </c>
      <c r="B33" s="289"/>
      <c r="C33" s="289"/>
      <c r="D33" s="289" t="s">
        <v>391</v>
      </c>
      <c r="E33" s="387">
        <v>3464553.9437800003</v>
      </c>
      <c r="F33" s="387">
        <v>2547912.8176200003</v>
      </c>
      <c r="G33" s="29"/>
      <c r="H33" s="29"/>
    </row>
    <row r="34" spans="1:8" ht="15">
      <c r="A34" s="289"/>
      <c r="B34" s="289" t="s">
        <v>197</v>
      </c>
      <c r="C34" s="290"/>
      <c r="D34" s="299" t="s">
        <v>358</v>
      </c>
      <c r="E34" s="390">
        <v>627514.48</v>
      </c>
      <c r="F34" s="390">
        <v>524288.12508</v>
      </c>
      <c r="G34" s="29"/>
      <c r="H34" s="29"/>
    </row>
    <row r="35" spans="1:8" ht="15">
      <c r="A35" s="289"/>
      <c r="B35" s="289" t="s">
        <v>198</v>
      </c>
      <c r="C35" s="290"/>
      <c r="D35" s="299" t="s">
        <v>359</v>
      </c>
      <c r="E35" s="390">
        <v>50312.9461</v>
      </c>
      <c r="F35" s="390">
        <v>50621.33601</v>
      </c>
      <c r="G35" s="29"/>
      <c r="H35" s="29"/>
    </row>
    <row r="36" spans="1:8" ht="15">
      <c r="A36" s="289"/>
      <c r="B36" s="289" t="s">
        <v>199</v>
      </c>
      <c r="C36" s="289"/>
      <c r="D36" s="299" t="s">
        <v>360</v>
      </c>
      <c r="E36" s="390">
        <v>2786726.51768</v>
      </c>
      <c r="F36" s="390">
        <v>1973003.3565300002</v>
      </c>
      <c r="G36" s="29"/>
      <c r="H36" s="29"/>
    </row>
    <row r="37" spans="1:8" ht="15">
      <c r="A37" s="289"/>
      <c r="B37" s="289"/>
      <c r="C37" s="290">
        <v>1</v>
      </c>
      <c r="D37" s="299" t="s">
        <v>439</v>
      </c>
      <c r="E37" s="390">
        <v>2093712.10724</v>
      </c>
      <c r="F37" s="390">
        <v>1447846.8369200001</v>
      </c>
      <c r="G37" s="29"/>
      <c r="H37" s="29"/>
    </row>
    <row r="38" spans="1:8" ht="15">
      <c r="A38" s="289"/>
      <c r="B38" s="289"/>
      <c r="C38" s="290">
        <v>2</v>
      </c>
      <c r="D38" s="299" t="s">
        <v>440</v>
      </c>
      <c r="E38" s="390">
        <v>15565.39724</v>
      </c>
      <c r="F38" s="390">
        <v>38477.42552</v>
      </c>
      <c r="G38" s="29"/>
      <c r="H38" s="29"/>
    </row>
    <row r="39" spans="1:8" ht="15">
      <c r="A39" s="289"/>
      <c r="B39" s="289"/>
      <c r="C39" s="290">
        <v>3</v>
      </c>
      <c r="D39" s="299" t="s">
        <v>438</v>
      </c>
      <c r="E39" s="390">
        <v>677449.0132</v>
      </c>
      <c r="F39" s="390">
        <v>486679.09409</v>
      </c>
      <c r="G39" s="29"/>
      <c r="H39" s="29"/>
    </row>
    <row r="40" spans="1:8" ht="30.75" customHeight="1">
      <c r="A40" s="288" t="s">
        <v>206</v>
      </c>
      <c r="B40" s="288"/>
      <c r="C40" s="303"/>
      <c r="D40" s="282" t="s">
        <v>362</v>
      </c>
      <c r="E40" s="421">
        <v>458280.64598000003</v>
      </c>
      <c r="F40" s="421">
        <v>819459.13</v>
      </c>
      <c r="G40" s="29"/>
      <c r="H40" s="29"/>
    </row>
    <row r="41" spans="1:8" ht="20.25" customHeight="1" thickBot="1">
      <c r="A41" s="230"/>
      <c r="B41" s="266"/>
      <c r="C41" s="231"/>
      <c r="D41" s="231" t="s">
        <v>403</v>
      </c>
      <c r="E41" s="374">
        <v>17668644.55082</v>
      </c>
      <c r="F41" s="374">
        <v>19013488.78872</v>
      </c>
      <c r="G41" s="29"/>
      <c r="H41" s="29"/>
    </row>
    <row r="42" spans="1:6" ht="13.5" thickTop="1">
      <c r="A42" s="49"/>
      <c r="B42" s="49"/>
      <c r="C42" s="49"/>
      <c r="D42" s="5"/>
      <c r="E42" s="5"/>
      <c r="F42" s="5"/>
    </row>
    <row r="43" spans="1:6" ht="12.75">
      <c r="A43" s="140"/>
      <c r="B43" s="141"/>
      <c r="C43" s="141"/>
      <c r="D43" s="141"/>
      <c r="E43" s="50"/>
      <c r="F43" s="140"/>
    </row>
    <row r="44" spans="1:6" ht="12.75">
      <c r="A44" s="49"/>
      <c r="B44" s="49"/>
      <c r="C44" s="49"/>
      <c r="D44" s="5"/>
      <c r="E44" s="5"/>
      <c r="F44" s="5"/>
    </row>
    <row r="45" spans="1:6" ht="12.75">
      <c r="A45" s="49"/>
      <c r="B45" s="49"/>
      <c r="C45" s="49"/>
      <c r="D45" s="5"/>
      <c r="E45" s="5"/>
      <c r="F45" s="5"/>
    </row>
    <row r="46" spans="1:6" ht="13.5" thickBot="1">
      <c r="A46" s="200"/>
      <c r="B46" s="201"/>
      <c r="C46" s="201"/>
      <c r="D46" s="201"/>
      <c r="E46" s="359"/>
      <c r="F46" s="200"/>
    </row>
    <row r="47" spans="1:6" ht="13.5" thickTop="1">
      <c r="A47" s="49"/>
      <c r="B47" s="49"/>
      <c r="C47" s="49"/>
      <c r="D47" s="5"/>
      <c r="E47" s="5"/>
      <c r="F47" s="5"/>
    </row>
    <row r="48" spans="1:6" ht="12.75">
      <c r="A48" s="49"/>
      <c r="B48" s="49"/>
      <c r="C48" s="49"/>
      <c r="D48" s="5"/>
      <c r="E48" s="5"/>
      <c r="F48" s="5"/>
    </row>
    <row r="49" spans="1:6" ht="12.75">
      <c r="A49" s="49"/>
      <c r="B49" s="49"/>
      <c r="C49" s="49"/>
      <c r="D49" s="5"/>
      <c r="E49" s="5"/>
      <c r="F49" s="5"/>
    </row>
    <row r="50" spans="1:6" ht="12.75">
      <c r="A50" s="49"/>
      <c r="B50" s="49"/>
      <c r="C50" s="49"/>
      <c r="D50" s="5"/>
      <c r="E50" s="5"/>
      <c r="F50" s="5"/>
    </row>
    <row r="51" spans="1:6" ht="12.75">
      <c r="A51" s="49"/>
      <c r="B51" s="49"/>
      <c r="C51" s="49"/>
      <c r="D51" s="5"/>
      <c r="E51" s="5"/>
      <c r="F51" s="5"/>
    </row>
    <row r="52" spans="1:6" ht="12.75">
      <c r="A52" s="49"/>
      <c r="B52" s="49"/>
      <c r="C52" s="49"/>
      <c r="D52" s="5"/>
      <c r="E52" s="5"/>
      <c r="F52" s="5"/>
    </row>
    <row r="53" spans="1:6" ht="12.75">
      <c r="A53" s="49"/>
      <c r="B53" s="49"/>
      <c r="C53" s="49"/>
      <c r="D53" s="5"/>
      <c r="E53" s="5"/>
      <c r="F53" s="5"/>
    </row>
    <row r="54" spans="1:6" ht="12.75">
      <c r="A54" s="49"/>
      <c r="B54" s="49"/>
      <c r="C54" s="49"/>
      <c r="D54" s="5"/>
      <c r="E54" s="5"/>
      <c r="F54" s="5"/>
    </row>
    <row r="55" spans="1:6" ht="12.75">
      <c r="A55" s="49"/>
      <c r="B55" s="49"/>
      <c r="C55" s="49"/>
      <c r="D55" s="5"/>
      <c r="E55" s="5"/>
      <c r="F55" s="5"/>
    </row>
    <row r="56" spans="1:6" ht="12.75">
      <c r="A56" s="49"/>
      <c r="B56" s="49"/>
      <c r="C56" s="49"/>
      <c r="D56" s="5"/>
      <c r="E56" s="5"/>
      <c r="F56" s="5"/>
    </row>
    <row r="57" spans="1:6" ht="12.75">
      <c r="A57" s="49"/>
      <c r="B57" s="49"/>
      <c r="C57" s="49"/>
      <c r="D57" s="5"/>
      <c r="E57" s="5"/>
      <c r="F57" s="5"/>
    </row>
    <row r="58" spans="1:6" ht="12.75">
      <c r="A58" s="49"/>
      <c r="B58" s="49"/>
      <c r="C58" s="49"/>
      <c r="D58" s="5"/>
      <c r="E58" s="5"/>
      <c r="F58" s="5"/>
    </row>
    <row r="59" spans="1:3" s="5" customFormat="1" ht="12.75">
      <c r="A59" s="49"/>
      <c r="B59" s="49"/>
      <c r="C59" s="49"/>
    </row>
    <row r="60" spans="1:3" s="5" customFormat="1" ht="12.75">
      <c r="A60" s="49"/>
      <c r="B60" s="49"/>
      <c r="C60" s="49"/>
    </row>
    <row r="61" spans="1:3" s="5" customFormat="1" ht="12.75">
      <c r="A61" s="49"/>
      <c r="B61" s="49"/>
      <c r="C61" s="49"/>
    </row>
    <row r="62" spans="1:3" s="5" customFormat="1" ht="12.75">
      <c r="A62" s="49"/>
      <c r="B62" s="49"/>
      <c r="C62" s="49"/>
    </row>
    <row r="63" spans="1:3" s="5" customFormat="1" ht="12.75">
      <c r="A63" s="49"/>
      <c r="B63" s="49"/>
      <c r="C63" s="49"/>
    </row>
    <row r="64" spans="1:3" s="5" customFormat="1" ht="12.75">
      <c r="A64" s="49"/>
      <c r="B64" s="49"/>
      <c r="C64" s="49"/>
    </row>
    <row r="65" spans="1:3" s="5" customFormat="1" ht="12.75">
      <c r="A65" s="49"/>
      <c r="B65" s="49"/>
      <c r="C65" s="49"/>
    </row>
    <row r="66" spans="1:3" s="5" customFormat="1" ht="12.75">
      <c r="A66" s="49"/>
      <c r="B66" s="49"/>
      <c r="C66" s="49"/>
    </row>
    <row r="67" spans="1:3" s="5" customFormat="1" ht="12.75">
      <c r="A67" s="49"/>
      <c r="B67" s="49"/>
      <c r="C67" s="49"/>
    </row>
    <row r="68" spans="1:3" s="5" customFormat="1" ht="12.75">
      <c r="A68" s="49"/>
      <c r="B68" s="49"/>
      <c r="C68" s="49"/>
    </row>
    <row r="69" spans="1:3" s="5" customFormat="1" ht="12.75">
      <c r="A69" s="49"/>
      <c r="B69" s="49"/>
      <c r="C69" s="49"/>
    </row>
    <row r="70" spans="1:3" s="5" customFormat="1" ht="12.75">
      <c r="A70" s="49"/>
      <c r="B70" s="49"/>
      <c r="C70" s="49"/>
    </row>
    <row r="71" spans="1:3" s="5" customFormat="1" ht="12.75">
      <c r="A71" s="49"/>
      <c r="B71" s="49"/>
      <c r="C71" s="49"/>
    </row>
    <row r="72" spans="1:3" s="5" customFormat="1" ht="12.75">
      <c r="A72" s="49"/>
      <c r="B72" s="49"/>
      <c r="C72" s="49"/>
    </row>
    <row r="73" spans="1:3" s="5" customFormat="1" ht="12.75">
      <c r="A73" s="49"/>
      <c r="B73" s="49"/>
      <c r="C73" s="49"/>
    </row>
    <row r="74" spans="1:3" s="5" customFormat="1" ht="12.75">
      <c r="A74" s="49"/>
      <c r="B74" s="49"/>
      <c r="C74" s="49"/>
    </row>
    <row r="75" spans="1:3" s="5" customFormat="1" ht="12.75">
      <c r="A75" s="49"/>
      <c r="B75" s="49"/>
      <c r="C75" s="49"/>
    </row>
    <row r="76" spans="1:3" s="5" customFormat="1" ht="12.75">
      <c r="A76" s="49"/>
      <c r="B76" s="49"/>
      <c r="C76" s="49"/>
    </row>
    <row r="77" spans="1:3" s="5" customFormat="1" ht="12.75">
      <c r="A77" s="49"/>
      <c r="B77" s="49"/>
      <c r="C77" s="49"/>
    </row>
    <row r="78" spans="1:3" s="5" customFormat="1" ht="12.75">
      <c r="A78" s="49"/>
      <c r="B78" s="49"/>
      <c r="C78" s="49"/>
    </row>
    <row r="79" spans="1:3" s="5" customFormat="1" ht="12.75">
      <c r="A79" s="49"/>
      <c r="B79" s="49"/>
      <c r="C79" s="49"/>
    </row>
    <row r="80" spans="1:3" s="5" customFormat="1" ht="12.75">
      <c r="A80" s="49"/>
      <c r="B80" s="49"/>
      <c r="C80" s="49"/>
    </row>
    <row r="81" spans="1:3" s="5" customFormat="1" ht="12.75">
      <c r="A81" s="49"/>
      <c r="B81" s="49"/>
      <c r="C81" s="49"/>
    </row>
    <row r="82" spans="1:3" s="5" customFormat="1" ht="12.75">
      <c r="A82" s="49"/>
      <c r="B82" s="49"/>
      <c r="C82" s="49"/>
    </row>
    <row r="83" spans="1:3" s="5" customFormat="1" ht="12.75">
      <c r="A83" s="49"/>
      <c r="B83" s="49"/>
      <c r="C83" s="49"/>
    </row>
    <row r="84" spans="1:3" s="5" customFormat="1" ht="12.75">
      <c r="A84" s="49"/>
      <c r="B84" s="49"/>
      <c r="C84" s="49"/>
    </row>
    <row r="85" spans="1:3" s="5" customFormat="1" ht="12.75">
      <c r="A85" s="49"/>
      <c r="B85" s="49"/>
      <c r="C85" s="49"/>
    </row>
    <row r="86" spans="1:3" s="5" customFormat="1" ht="12.75">
      <c r="A86" s="49"/>
      <c r="B86" s="49"/>
      <c r="C86" s="49"/>
    </row>
    <row r="87" spans="1:3" s="5" customFormat="1" ht="12.75">
      <c r="A87" s="49"/>
      <c r="B87" s="49"/>
      <c r="C87" s="49"/>
    </row>
    <row r="88" spans="1:3" s="5" customFormat="1" ht="12.75">
      <c r="A88" s="49"/>
      <c r="B88" s="49"/>
      <c r="C88" s="49"/>
    </row>
    <row r="89" spans="1:3" s="5" customFormat="1" ht="12.75">
      <c r="A89" s="49"/>
      <c r="B89" s="49"/>
      <c r="C89" s="49"/>
    </row>
    <row r="90" spans="1:3" s="5" customFormat="1" ht="12.75">
      <c r="A90" s="49"/>
      <c r="B90" s="49"/>
      <c r="C90" s="49"/>
    </row>
    <row r="91" spans="1:3" s="5" customFormat="1" ht="12.75">
      <c r="A91" s="49"/>
      <c r="B91" s="49"/>
      <c r="C91" s="49"/>
    </row>
    <row r="92" spans="1:3" s="5" customFormat="1" ht="12.75">
      <c r="A92" s="49"/>
      <c r="B92" s="49"/>
      <c r="C92" s="49"/>
    </row>
    <row r="93" spans="1:3" s="5" customFormat="1" ht="12.75">
      <c r="A93" s="49"/>
      <c r="B93" s="49"/>
      <c r="C93" s="49"/>
    </row>
    <row r="94" spans="1:3" s="5" customFormat="1" ht="12.75">
      <c r="A94" s="49"/>
      <c r="B94" s="49"/>
      <c r="C94" s="49"/>
    </row>
    <row r="95" spans="1:3" s="5" customFormat="1" ht="12.75">
      <c r="A95" s="49"/>
      <c r="B95" s="49"/>
      <c r="C95" s="49"/>
    </row>
    <row r="96" spans="1:3" s="5" customFormat="1" ht="12.75">
      <c r="A96" s="49"/>
      <c r="B96" s="49"/>
      <c r="C96" s="49"/>
    </row>
    <row r="97" spans="1:3" s="5" customFormat="1" ht="12.75">
      <c r="A97" s="49"/>
      <c r="B97" s="49"/>
      <c r="C97" s="49"/>
    </row>
    <row r="98" spans="1:3" s="5" customFormat="1" ht="12.75">
      <c r="A98" s="49"/>
      <c r="B98" s="49"/>
      <c r="C98" s="49"/>
    </row>
    <row r="99" spans="1:3" s="5" customFormat="1" ht="12.75">
      <c r="A99" s="49"/>
      <c r="B99" s="49"/>
      <c r="C99" s="49"/>
    </row>
    <row r="100" spans="1:3" s="5" customFormat="1" ht="12.75">
      <c r="A100" s="49"/>
      <c r="B100" s="49"/>
      <c r="C100" s="49"/>
    </row>
    <row r="101" spans="1:3" s="5" customFormat="1" ht="12.75">
      <c r="A101" s="49"/>
      <c r="B101" s="49"/>
      <c r="C101" s="49"/>
    </row>
    <row r="102" spans="1:3" s="5" customFormat="1" ht="12.75">
      <c r="A102" s="49"/>
      <c r="B102" s="49"/>
      <c r="C102" s="49"/>
    </row>
    <row r="103" spans="1:3" s="5" customFormat="1" ht="12.75">
      <c r="A103" s="49"/>
      <c r="B103" s="49"/>
      <c r="C103" s="49"/>
    </row>
    <row r="104" spans="1:3" s="5" customFormat="1" ht="12.75">
      <c r="A104" s="49"/>
      <c r="B104" s="49"/>
      <c r="C104" s="49"/>
    </row>
    <row r="105" spans="1:3" s="5" customFormat="1" ht="12.75">
      <c r="A105" s="49"/>
      <c r="B105" s="49"/>
      <c r="C105" s="49"/>
    </row>
    <row r="106" spans="1:3" s="5" customFormat="1" ht="12.75">
      <c r="A106" s="49"/>
      <c r="B106" s="49"/>
      <c r="C106" s="49"/>
    </row>
    <row r="107" spans="1:3" s="5" customFormat="1" ht="12.75">
      <c r="A107" s="49"/>
      <c r="B107" s="49"/>
      <c r="C107" s="49"/>
    </row>
    <row r="108" spans="1:3" s="5" customFormat="1" ht="12.75">
      <c r="A108" s="49"/>
      <c r="B108" s="49"/>
      <c r="C108" s="49"/>
    </row>
    <row r="109" spans="1:3" s="5" customFormat="1" ht="12.75">
      <c r="A109" s="49"/>
      <c r="B109" s="49"/>
      <c r="C109" s="49"/>
    </row>
    <row r="110" spans="1:3" s="5" customFormat="1" ht="12.75">
      <c r="A110" s="49"/>
      <c r="B110" s="49"/>
      <c r="C110" s="49"/>
    </row>
    <row r="111" spans="1:3" s="5" customFormat="1" ht="12.75">
      <c r="A111" s="49"/>
      <c r="B111" s="49"/>
      <c r="C111" s="49"/>
    </row>
    <row r="112" spans="1:3" s="5" customFormat="1" ht="12.75">
      <c r="A112" s="49"/>
      <c r="B112" s="49"/>
      <c r="C112" s="49"/>
    </row>
    <row r="113" spans="1:3" s="5" customFormat="1" ht="12.75">
      <c r="A113" s="49"/>
      <c r="B113" s="49"/>
      <c r="C113" s="49"/>
    </row>
    <row r="114" spans="1:3" s="5" customFormat="1" ht="12.75">
      <c r="A114" s="49"/>
      <c r="B114" s="49"/>
      <c r="C114" s="49"/>
    </row>
    <row r="115" spans="1:3" s="5" customFormat="1" ht="12.75">
      <c r="A115" s="49"/>
      <c r="B115" s="49"/>
      <c r="C115" s="49"/>
    </row>
    <row r="116" spans="1:3" s="5" customFormat="1" ht="12.75">
      <c r="A116" s="49"/>
      <c r="B116" s="49"/>
      <c r="C116" s="49"/>
    </row>
    <row r="117" spans="1:3" s="5" customFormat="1" ht="12.75">
      <c r="A117" s="49"/>
      <c r="B117" s="49"/>
      <c r="C117" s="49"/>
    </row>
    <row r="118" spans="1:3" s="5" customFormat="1" ht="12.75">
      <c r="A118" s="49"/>
      <c r="B118" s="49"/>
      <c r="C118" s="49"/>
    </row>
    <row r="119" spans="1:3" s="5" customFormat="1" ht="12.75">
      <c r="A119" s="49"/>
      <c r="B119" s="49"/>
      <c r="C119" s="49"/>
    </row>
  </sheetData>
  <sheetProtection/>
  <mergeCells count="7">
    <mergeCell ref="E17:E18"/>
    <mergeCell ref="F17:F18"/>
    <mergeCell ref="E6:E7"/>
    <mergeCell ref="F6:F7"/>
    <mergeCell ref="D6:D7"/>
    <mergeCell ref="A3:F3"/>
    <mergeCell ref="A4:F4"/>
  </mergeCells>
  <printOptions/>
  <pageMargins left="0.7" right="0.7" top="0.75" bottom="0.75" header="0.3" footer="0.3"/>
  <pageSetup horizontalDpi="600" verticalDpi="600" orientation="portrait" scale="85"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6.xml><?xml version="1.0" encoding="utf-8"?>
<worksheet xmlns="http://schemas.openxmlformats.org/spreadsheetml/2006/main" xmlns:r="http://schemas.openxmlformats.org/officeDocument/2006/relationships">
  <dimension ref="A1:L38"/>
  <sheetViews>
    <sheetView workbookViewId="0" topLeftCell="A1">
      <selection activeCell="I31" sqref="I31"/>
    </sheetView>
  </sheetViews>
  <sheetFormatPr defaultColWidth="9.140625" defaultRowHeight="12.75"/>
  <cols>
    <col min="1" max="1" width="3.140625" style="6" customWidth="1"/>
    <col min="2" max="3" width="2.421875" style="6" customWidth="1"/>
    <col min="4" max="4" width="51.8515625" style="6" customWidth="1"/>
    <col min="5" max="5" width="17.57421875" style="6" customWidth="1"/>
    <col min="6" max="6" width="17.7109375" style="6" customWidth="1"/>
    <col min="7" max="8" width="14.00390625" style="6" bestFit="1" customWidth="1"/>
    <col min="9" max="9" width="17.7109375" style="6" bestFit="1" customWidth="1"/>
    <col min="10" max="10" width="11.8515625" style="6" bestFit="1" customWidth="1"/>
    <col min="11" max="11" width="9.28125" style="6" bestFit="1" customWidth="1"/>
    <col min="12" max="16384" width="9.140625" style="6" customWidth="1"/>
  </cols>
  <sheetData>
    <row r="1" spans="1:6" ht="13.5" thickTop="1">
      <c r="A1" s="233"/>
      <c r="B1" s="233"/>
      <c r="C1" s="233"/>
      <c r="D1" s="233"/>
      <c r="E1" s="338"/>
      <c r="F1" s="338"/>
    </row>
    <row r="3" spans="1:6" ht="17.25" customHeight="1">
      <c r="A3" s="911" t="s">
        <v>378</v>
      </c>
      <c r="B3" s="911"/>
      <c r="C3" s="911"/>
      <c r="D3" s="911"/>
      <c r="E3" s="911"/>
      <c r="F3" s="911"/>
    </row>
    <row r="4" spans="1:6" ht="17.25" customHeight="1">
      <c r="A4" s="912" t="s">
        <v>33</v>
      </c>
      <c r="B4" s="912"/>
      <c r="C4" s="912"/>
      <c r="D4" s="912"/>
      <c r="E4" s="912"/>
      <c r="F4" s="912"/>
    </row>
    <row r="5" spans="4:6" ht="10.5" customHeight="1" thickBot="1">
      <c r="D5" s="134"/>
      <c r="F5" s="70"/>
    </row>
    <row r="6" spans="4:6" ht="15.75" thickTop="1">
      <c r="D6" s="134"/>
      <c r="F6" s="166" t="s">
        <v>608</v>
      </c>
    </row>
    <row r="7" spans="1:6" ht="15">
      <c r="A7" s="285"/>
      <c r="B7" s="286"/>
      <c r="C7" s="286"/>
      <c r="D7" s="910" t="s">
        <v>329</v>
      </c>
      <c r="E7" s="908" t="s">
        <v>674</v>
      </c>
      <c r="F7" s="909" t="s">
        <v>638</v>
      </c>
    </row>
    <row r="8" spans="1:6" ht="15">
      <c r="A8" s="285"/>
      <c r="B8" s="286"/>
      <c r="C8" s="286"/>
      <c r="D8" s="910"/>
      <c r="E8" s="908"/>
      <c r="F8" s="909"/>
    </row>
    <row r="9" spans="1:6" ht="12" customHeight="1" thickBot="1">
      <c r="A9" s="123"/>
      <c r="B9" s="135"/>
      <c r="C9" s="135"/>
      <c r="D9" s="124"/>
      <c r="E9" s="136"/>
      <c r="F9" s="136"/>
    </row>
    <row r="10" spans="1:6" ht="15.75" thickTop="1">
      <c r="A10" s="287"/>
      <c r="B10" s="287"/>
      <c r="C10" s="287"/>
      <c r="D10" s="287"/>
      <c r="E10" s="287"/>
      <c r="F10" s="287"/>
    </row>
    <row r="11" spans="1:9" ht="15">
      <c r="A11" s="304" t="s">
        <v>194</v>
      </c>
      <c r="B11" s="304"/>
      <c r="C11" s="305"/>
      <c r="D11" s="692" t="s">
        <v>587</v>
      </c>
      <c r="E11" s="694">
        <v>10015651.00798</v>
      </c>
      <c r="F11" s="694">
        <v>9866542.62253</v>
      </c>
      <c r="G11" s="43"/>
      <c r="H11" s="43"/>
      <c r="I11" s="43"/>
    </row>
    <row r="12" spans="1:9" ht="15">
      <c r="A12" s="304"/>
      <c r="B12" s="305" t="s">
        <v>197</v>
      </c>
      <c r="C12" s="305"/>
      <c r="D12" s="304" t="s">
        <v>588</v>
      </c>
      <c r="E12" s="693">
        <v>6818038.399</v>
      </c>
      <c r="F12" s="693">
        <v>7735580.183</v>
      </c>
      <c r="G12" s="43"/>
      <c r="H12" s="43"/>
      <c r="I12" s="43"/>
    </row>
    <row r="13" spans="1:9" ht="30">
      <c r="A13" s="304"/>
      <c r="B13" s="306" t="s">
        <v>198</v>
      </c>
      <c r="C13" s="305"/>
      <c r="D13" s="307" t="s">
        <v>589</v>
      </c>
      <c r="E13" s="693">
        <v>314763.52298999997</v>
      </c>
      <c r="F13" s="693">
        <v>310552.17299</v>
      </c>
      <c r="G13" s="43"/>
      <c r="H13" s="43"/>
      <c r="I13" s="43"/>
    </row>
    <row r="14" spans="1:9" ht="15">
      <c r="A14" s="304"/>
      <c r="B14" s="305" t="s">
        <v>199</v>
      </c>
      <c r="C14" s="305"/>
      <c r="D14" s="304" t="s">
        <v>590</v>
      </c>
      <c r="E14" s="693">
        <v>840533.028</v>
      </c>
      <c r="F14" s="693">
        <v>886438.71801</v>
      </c>
      <c r="G14" s="43"/>
      <c r="H14" s="43"/>
      <c r="I14" s="43"/>
    </row>
    <row r="15" spans="1:9" ht="15">
      <c r="A15" s="304"/>
      <c r="B15" s="305" t="s">
        <v>201</v>
      </c>
      <c r="C15" s="305"/>
      <c r="D15" s="304" t="s">
        <v>591</v>
      </c>
      <c r="E15" s="693">
        <v>649459.90765</v>
      </c>
      <c r="F15" s="693">
        <v>694738.31469</v>
      </c>
      <c r="G15" s="43"/>
      <c r="H15" s="43"/>
      <c r="I15" s="43"/>
    </row>
    <row r="16" spans="1:9" ht="30">
      <c r="A16" s="304"/>
      <c r="B16" s="306" t="s">
        <v>207</v>
      </c>
      <c r="C16" s="305"/>
      <c r="D16" s="307" t="s">
        <v>592</v>
      </c>
      <c r="E16" s="693">
        <v>323552.226</v>
      </c>
      <c r="F16" s="693">
        <v>520203.725</v>
      </c>
      <c r="G16" s="43"/>
      <c r="H16" s="43"/>
      <c r="I16" s="43"/>
    </row>
    <row r="17" spans="1:9" ht="30">
      <c r="A17" s="304"/>
      <c r="B17" s="306" t="s">
        <v>208</v>
      </c>
      <c r="C17" s="305"/>
      <c r="D17" s="307" t="s">
        <v>593</v>
      </c>
      <c r="E17" s="693">
        <v>1069303.9243400001</v>
      </c>
      <c r="F17" s="693">
        <v>-280970.49116000056</v>
      </c>
      <c r="G17" s="43"/>
      <c r="H17" s="43"/>
      <c r="I17" s="43"/>
    </row>
    <row r="18" spans="1:9" ht="15">
      <c r="A18" s="304" t="s">
        <v>195</v>
      </c>
      <c r="B18" s="305"/>
      <c r="C18" s="305"/>
      <c r="D18" s="304" t="s">
        <v>594</v>
      </c>
      <c r="E18" s="694">
        <v>0</v>
      </c>
      <c r="F18" s="694">
        <v>145607.477</v>
      </c>
      <c r="G18" s="43"/>
      <c r="H18" s="43"/>
      <c r="I18" s="43"/>
    </row>
    <row r="19" spans="1:9" ht="15">
      <c r="A19" s="304" t="s">
        <v>209</v>
      </c>
      <c r="B19" s="304"/>
      <c r="C19" s="305"/>
      <c r="D19" s="304" t="s">
        <v>595</v>
      </c>
      <c r="E19" s="694">
        <v>6172537.603680001</v>
      </c>
      <c r="F19" s="694">
        <v>7634030.985239999</v>
      </c>
      <c r="G19" s="43"/>
      <c r="H19" s="43"/>
      <c r="I19" s="43"/>
    </row>
    <row r="20" spans="1:9" ht="34.5" customHeight="1">
      <c r="A20" s="304"/>
      <c r="B20" s="306" t="s">
        <v>197</v>
      </c>
      <c r="C20" s="305"/>
      <c r="D20" s="307" t="s">
        <v>596</v>
      </c>
      <c r="E20" s="693">
        <v>3002166.62085</v>
      </c>
      <c r="F20" s="693">
        <v>3499488.5868699998</v>
      </c>
      <c r="G20" s="43"/>
      <c r="H20" s="43"/>
      <c r="I20" s="43"/>
    </row>
    <row r="21" spans="1:12" ht="15">
      <c r="A21" s="304"/>
      <c r="B21" s="305" t="s">
        <v>198</v>
      </c>
      <c r="C21" s="305"/>
      <c r="D21" s="304" t="s">
        <v>597</v>
      </c>
      <c r="E21" s="693">
        <v>229369.43357</v>
      </c>
      <c r="F21" s="693">
        <v>282371.98231</v>
      </c>
      <c r="G21" s="43"/>
      <c r="H21" s="43"/>
      <c r="I21" s="43"/>
      <c r="J21" s="43"/>
      <c r="K21" s="80"/>
      <c r="L21" s="16"/>
    </row>
    <row r="22" spans="1:10" ht="30">
      <c r="A22" s="304"/>
      <c r="B22" s="306" t="s">
        <v>199</v>
      </c>
      <c r="C22" s="305"/>
      <c r="D22" s="307" t="s">
        <v>598</v>
      </c>
      <c r="E22" s="693">
        <v>2937790.1552600004</v>
      </c>
      <c r="F22" s="693">
        <v>3838605.60506</v>
      </c>
      <c r="G22" s="43"/>
      <c r="H22" s="43"/>
      <c r="I22" s="43"/>
      <c r="J22" s="80"/>
    </row>
    <row r="23" spans="1:11" ht="15">
      <c r="A23" s="304"/>
      <c r="B23" s="305" t="s">
        <v>201</v>
      </c>
      <c r="C23" s="305"/>
      <c r="D23" s="304" t="s">
        <v>599</v>
      </c>
      <c r="E23" s="693">
        <v>0</v>
      </c>
      <c r="F23" s="693">
        <v>0</v>
      </c>
      <c r="G23" s="43"/>
      <c r="H23" s="43"/>
      <c r="I23" s="43"/>
      <c r="J23" s="43"/>
      <c r="K23" s="80"/>
    </row>
    <row r="24" spans="1:9" ht="15">
      <c r="A24" s="304"/>
      <c r="B24" s="305" t="s">
        <v>201</v>
      </c>
      <c r="C24" s="305"/>
      <c r="D24" s="304" t="s">
        <v>600</v>
      </c>
      <c r="E24" s="693">
        <v>3211.394</v>
      </c>
      <c r="F24" s="693">
        <v>13564.811</v>
      </c>
      <c r="G24" s="43"/>
      <c r="H24" s="43"/>
      <c r="I24" s="43"/>
    </row>
    <row r="25" spans="1:9" ht="15">
      <c r="A25" s="308" t="s">
        <v>204</v>
      </c>
      <c r="B25" s="308"/>
      <c r="C25" s="309"/>
      <c r="D25" s="310" t="s">
        <v>479</v>
      </c>
      <c r="E25" s="695">
        <v>16590.159</v>
      </c>
      <c r="F25" s="695">
        <v>19494.351</v>
      </c>
      <c r="G25" s="43"/>
      <c r="H25" s="43"/>
      <c r="I25" s="43"/>
    </row>
    <row r="26" spans="1:9" ht="15">
      <c r="A26" s="311"/>
      <c r="B26" s="311"/>
      <c r="C26" s="312"/>
      <c r="D26" s="313" t="s">
        <v>478</v>
      </c>
      <c r="E26" s="696"/>
      <c r="F26" s="696"/>
      <c r="G26" s="43"/>
      <c r="H26" s="43"/>
      <c r="I26" s="43"/>
    </row>
    <row r="27" spans="1:9" ht="15">
      <c r="A27" s="304" t="s">
        <v>205</v>
      </c>
      <c r="B27" s="304"/>
      <c r="C27" s="305"/>
      <c r="D27" s="304" t="s">
        <v>601</v>
      </c>
      <c r="E27" s="694">
        <v>1222036.02003</v>
      </c>
      <c r="F27" s="694">
        <v>1095917.11344</v>
      </c>
      <c r="G27" s="43"/>
      <c r="H27" s="43"/>
      <c r="I27" s="43"/>
    </row>
    <row r="28" spans="1:9" ht="30">
      <c r="A28" s="304"/>
      <c r="B28" s="306" t="s">
        <v>197</v>
      </c>
      <c r="C28" s="314"/>
      <c r="D28" s="307" t="s">
        <v>602</v>
      </c>
      <c r="E28" s="693">
        <v>260455.22468</v>
      </c>
      <c r="F28" s="693">
        <v>112295.27625999998</v>
      </c>
      <c r="G28" s="43"/>
      <c r="H28" s="43"/>
      <c r="I28" s="43"/>
    </row>
    <row r="29" spans="1:9" ht="30">
      <c r="A29" s="304"/>
      <c r="B29" s="306" t="s">
        <v>198</v>
      </c>
      <c r="C29" s="314"/>
      <c r="D29" s="307" t="s">
        <v>603</v>
      </c>
      <c r="E29" s="693">
        <v>186016.3035</v>
      </c>
      <c r="F29" s="693">
        <v>194713.08812</v>
      </c>
      <c r="G29" s="43"/>
      <c r="H29" s="43"/>
      <c r="I29" s="43"/>
    </row>
    <row r="30" spans="1:9" ht="30">
      <c r="A30" s="304"/>
      <c r="B30" s="306" t="s">
        <v>199</v>
      </c>
      <c r="C30" s="314"/>
      <c r="D30" s="307" t="s">
        <v>604</v>
      </c>
      <c r="E30" s="693">
        <v>195716.34884999998</v>
      </c>
      <c r="F30" s="693">
        <v>184854.863</v>
      </c>
      <c r="G30" s="43"/>
      <c r="H30" s="43"/>
      <c r="I30" s="43"/>
    </row>
    <row r="31" spans="1:9" ht="33" customHeight="1">
      <c r="A31" s="304"/>
      <c r="B31" s="306" t="s">
        <v>201</v>
      </c>
      <c r="C31" s="314"/>
      <c r="D31" s="307" t="s">
        <v>605</v>
      </c>
      <c r="E31" s="693">
        <v>579848.143</v>
      </c>
      <c r="F31" s="693">
        <v>604053.88606</v>
      </c>
      <c r="G31" s="43"/>
      <c r="H31" s="43"/>
      <c r="I31" s="43"/>
    </row>
    <row r="32" spans="1:9" ht="30">
      <c r="A32" s="304" t="s">
        <v>206</v>
      </c>
      <c r="B32" s="305"/>
      <c r="C32" s="305"/>
      <c r="D32" s="315" t="s">
        <v>606</v>
      </c>
      <c r="E32" s="694">
        <v>4429.712</v>
      </c>
      <c r="F32" s="694">
        <v>172678.551</v>
      </c>
      <c r="G32" s="43"/>
      <c r="H32" s="43"/>
      <c r="I32" s="43"/>
    </row>
    <row r="33" spans="1:9" ht="15">
      <c r="A33" s="304" t="s">
        <v>210</v>
      </c>
      <c r="B33" s="304"/>
      <c r="C33" s="316"/>
      <c r="D33" s="316" t="s">
        <v>607</v>
      </c>
      <c r="E33" s="697">
        <v>237400.062</v>
      </c>
      <c r="F33" s="697">
        <v>79217.686</v>
      </c>
      <c r="G33" s="43"/>
      <c r="H33" s="43"/>
      <c r="I33" s="43"/>
    </row>
    <row r="34" spans="1:9" ht="15" customHeight="1" thickBot="1">
      <c r="A34" s="230"/>
      <c r="B34" s="266"/>
      <c r="C34" s="231"/>
      <c r="D34" s="231" t="s">
        <v>406</v>
      </c>
      <c r="E34" s="231">
        <v>17668644.56469</v>
      </c>
      <c r="F34" s="231">
        <v>19013488.786210004</v>
      </c>
      <c r="G34" s="43"/>
      <c r="H34" s="43"/>
      <c r="I34" s="43"/>
    </row>
    <row r="35" ht="13.5" thickTop="1">
      <c r="I35" s="43"/>
    </row>
    <row r="36" ht="12.75">
      <c r="I36" s="43"/>
    </row>
    <row r="37" spans="1:6" ht="12.75">
      <c r="A37" s="140"/>
      <c r="B37" s="141"/>
      <c r="C37" s="141"/>
      <c r="D37" s="141"/>
      <c r="E37" s="50"/>
      <c r="F37" s="140"/>
    </row>
    <row r="38" spans="1:6" ht="13.5" thickBot="1">
      <c r="A38" s="200"/>
      <c r="B38" s="201"/>
      <c r="C38" s="201"/>
      <c r="D38" s="201"/>
      <c r="E38" s="359"/>
      <c r="F38" s="200"/>
    </row>
    <row r="39" ht="13.5" thickTop="1"/>
  </sheetData>
  <sheetProtection/>
  <mergeCells count="5">
    <mergeCell ref="E7:E8"/>
    <mergeCell ref="F7:F8"/>
    <mergeCell ref="D7:D8"/>
    <mergeCell ref="A3:F3"/>
    <mergeCell ref="A4:F4"/>
  </mergeCells>
  <printOptions/>
  <pageMargins left="0.7" right="0.7" top="0.75" bottom="0.75" header="0.3" footer="0.3"/>
  <pageSetup horizontalDpi="600" verticalDpi="600" orientation="portrait" scale="96"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7.xml><?xml version="1.0" encoding="utf-8"?>
<worksheet xmlns="http://schemas.openxmlformats.org/spreadsheetml/2006/main" xmlns:r="http://schemas.openxmlformats.org/officeDocument/2006/relationships">
  <dimension ref="A1:L50"/>
  <sheetViews>
    <sheetView workbookViewId="0" topLeftCell="A1">
      <selection activeCell="M30" sqref="M30"/>
    </sheetView>
  </sheetViews>
  <sheetFormatPr defaultColWidth="9.140625" defaultRowHeight="12.75"/>
  <cols>
    <col min="1" max="16384" width="9.140625" style="6" customWidth="1"/>
  </cols>
  <sheetData>
    <row r="1" spans="1:10" ht="15">
      <c r="A1" s="339"/>
      <c r="B1" s="339"/>
      <c r="C1" s="339"/>
      <c r="D1" s="339"/>
      <c r="E1" s="339"/>
      <c r="F1" s="339"/>
      <c r="G1" s="339"/>
      <c r="H1" s="339"/>
      <c r="I1" s="339"/>
      <c r="J1" s="339"/>
    </row>
    <row r="2" spans="1:10" ht="15">
      <c r="A2" s="340"/>
      <c r="B2" s="340"/>
      <c r="C2" s="340"/>
      <c r="D2" s="340"/>
      <c r="E2" s="340"/>
      <c r="F2" s="340"/>
      <c r="G2" s="340"/>
      <c r="H2" s="340"/>
      <c r="I2" s="340"/>
      <c r="J2" s="340"/>
    </row>
    <row r="3" spans="1:10" ht="15">
      <c r="A3" s="340"/>
      <c r="B3" s="340"/>
      <c r="C3" s="340"/>
      <c r="D3" s="340"/>
      <c r="E3" s="340"/>
      <c r="F3" s="340"/>
      <c r="G3" s="340"/>
      <c r="H3" s="340"/>
      <c r="I3" s="340"/>
      <c r="J3" s="340"/>
    </row>
    <row r="4" spans="1:10" ht="15">
      <c r="A4" s="340"/>
      <c r="B4" s="340"/>
      <c r="C4" s="340"/>
      <c r="D4" s="340"/>
      <c r="E4" s="340"/>
      <c r="F4" s="340"/>
      <c r="G4" s="340"/>
      <c r="H4" s="340"/>
      <c r="I4" s="340"/>
      <c r="J4" s="340"/>
    </row>
    <row r="5" spans="1:10" ht="15">
      <c r="A5" s="340"/>
      <c r="B5" s="340"/>
      <c r="C5" s="340"/>
      <c r="D5" s="340"/>
      <c r="E5" s="340"/>
      <c r="F5" s="340"/>
      <c r="G5" s="340"/>
      <c r="H5" s="340"/>
      <c r="I5" s="340"/>
      <c r="J5" s="340"/>
    </row>
    <row r="6" spans="1:10" ht="15">
      <c r="A6" s="340"/>
      <c r="B6" s="340"/>
      <c r="C6" s="340"/>
      <c r="D6" s="340"/>
      <c r="E6" s="340"/>
      <c r="F6" s="340"/>
      <c r="G6" s="340"/>
      <c r="H6" s="340"/>
      <c r="I6" s="340"/>
      <c r="J6" s="340"/>
    </row>
    <row r="7" spans="1:10" ht="15">
      <c r="A7" s="340"/>
      <c r="B7" s="340"/>
      <c r="C7" s="340"/>
      <c r="D7" s="340"/>
      <c r="E7" s="340"/>
      <c r="F7" s="340"/>
      <c r="G7" s="340"/>
      <c r="H7" s="340"/>
      <c r="I7" s="340"/>
      <c r="J7" s="340"/>
    </row>
    <row r="8" spans="1:10" ht="15">
      <c r="A8" s="340"/>
      <c r="B8" s="340"/>
      <c r="C8" s="340"/>
      <c r="D8" s="340"/>
      <c r="E8" s="340"/>
      <c r="F8" s="340"/>
      <c r="G8" s="340"/>
      <c r="H8" s="340"/>
      <c r="I8" s="340"/>
      <c r="J8" s="340"/>
    </row>
    <row r="9" spans="1:10" ht="15">
      <c r="A9" s="340"/>
      <c r="B9" s="340"/>
      <c r="C9" s="340"/>
      <c r="D9" s="340"/>
      <c r="E9" s="340"/>
      <c r="F9" s="340"/>
      <c r="G9" s="340"/>
      <c r="H9" s="340"/>
      <c r="I9" s="340"/>
      <c r="J9" s="340"/>
    </row>
    <row r="10" spans="1:10" ht="15">
      <c r="A10" s="340"/>
      <c r="B10" s="340"/>
      <c r="C10" s="340"/>
      <c r="D10" s="340"/>
      <c r="E10" s="340"/>
      <c r="F10" s="340"/>
      <c r="G10" s="340"/>
      <c r="H10" s="340"/>
      <c r="I10" s="340"/>
      <c r="J10" s="340"/>
    </row>
    <row r="11" spans="1:10" ht="15">
      <c r="A11" s="340"/>
      <c r="B11" s="340"/>
      <c r="C11" s="340"/>
      <c r="D11" s="340"/>
      <c r="E11" s="340"/>
      <c r="F11" s="340"/>
      <c r="G11" s="340"/>
      <c r="H11" s="340"/>
      <c r="I11" s="340"/>
      <c r="J11" s="340"/>
    </row>
    <row r="12" spans="1:10" ht="15">
      <c r="A12" s="340"/>
      <c r="B12" s="340"/>
      <c r="C12" s="340"/>
      <c r="D12" s="340"/>
      <c r="E12" s="340"/>
      <c r="F12" s="340"/>
      <c r="G12" s="340"/>
      <c r="H12" s="340"/>
      <c r="I12" s="340"/>
      <c r="J12" s="340"/>
    </row>
    <row r="13" spans="1:10" ht="15">
      <c r="A13" s="340"/>
      <c r="B13" s="340"/>
      <c r="C13" s="340"/>
      <c r="D13" s="340"/>
      <c r="E13" s="340"/>
      <c r="F13" s="340"/>
      <c r="G13" s="340"/>
      <c r="H13" s="340"/>
      <c r="I13" s="340"/>
      <c r="J13" s="340"/>
    </row>
    <row r="14" spans="1:10" ht="15">
      <c r="A14" s="340"/>
      <c r="B14" s="340"/>
      <c r="C14" s="340"/>
      <c r="D14" s="340"/>
      <c r="E14" s="340"/>
      <c r="F14" s="340"/>
      <c r="G14" s="340"/>
      <c r="H14" s="340"/>
      <c r="I14" s="340"/>
      <c r="J14" s="340"/>
    </row>
    <row r="15" spans="1:10" ht="15">
      <c r="A15" s="340"/>
      <c r="B15" s="340"/>
      <c r="C15" s="340"/>
      <c r="D15" s="340"/>
      <c r="E15" s="340"/>
      <c r="F15" s="340"/>
      <c r="G15" s="340"/>
      <c r="H15" s="340"/>
      <c r="I15" s="340"/>
      <c r="J15" s="340"/>
    </row>
    <row r="16" spans="1:10" ht="31.5">
      <c r="A16" s="340"/>
      <c r="B16" s="340"/>
      <c r="C16" s="340"/>
      <c r="D16" s="345" t="s">
        <v>265</v>
      </c>
      <c r="E16" s="345"/>
      <c r="F16" s="345"/>
      <c r="G16" s="341"/>
      <c r="H16" s="342"/>
      <c r="I16" s="342"/>
      <c r="J16" s="340"/>
    </row>
    <row r="17" spans="1:10" ht="31.5">
      <c r="A17" s="340"/>
      <c r="B17" s="340"/>
      <c r="C17" s="340"/>
      <c r="D17" s="346"/>
      <c r="E17" s="346"/>
      <c r="F17" s="346"/>
      <c r="G17" s="343"/>
      <c r="H17" s="344"/>
      <c r="I17" s="344"/>
      <c r="J17" s="340"/>
    </row>
    <row r="18" spans="1:10" ht="31.5">
      <c r="A18" s="340"/>
      <c r="B18" s="340"/>
      <c r="C18" s="340"/>
      <c r="D18" s="347" t="s">
        <v>266</v>
      </c>
      <c r="E18" s="347"/>
      <c r="F18" s="347"/>
      <c r="G18" s="341"/>
      <c r="H18" s="342"/>
      <c r="I18" s="342"/>
      <c r="J18" s="340"/>
    </row>
    <row r="19" spans="1:10" ht="15">
      <c r="A19" s="340"/>
      <c r="B19" s="340"/>
      <c r="C19" s="340"/>
      <c r="D19" s="340"/>
      <c r="E19" s="340"/>
      <c r="F19" s="340"/>
      <c r="G19" s="340"/>
      <c r="H19" s="340"/>
      <c r="I19" s="340"/>
      <c r="J19" s="340"/>
    </row>
    <row r="20" spans="1:10" ht="15">
      <c r="A20" s="340"/>
      <c r="B20" s="340"/>
      <c r="C20" s="340"/>
      <c r="D20" s="340"/>
      <c r="E20" s="340"/>
      <c r="F20" s="340"/>
      <c r="G20" s="340"/>
      <c r="H20" s="340"/>
      <c r="I20" s="340"/>
      <c r="J20" s="340"/>
    </row>
    <row r="21" spans="1:10" ht="15">
      <c r="A21" s="340"/>
      <c r="B21" s="340"/>
      <c r="C21" s="340"/>
      <c r="D21" s="340"/>
      <c r="E21" s="340"/>
      <c r="F21" s="340"/>
      <c r="G21" s="340"/>
      <c r="H21" s="340"/>
      <c r="I21" s="340"/>
      <c r="J21" s="340"/>
    </row>
    <row r="22" spans="1:10" ht="15">
      <c r="A22" s="340"/>
      <c r="B22" s="340"/>
      <c r="C22" s="340"/>
      <c r="D22" s="340"/>
      <c r="E22" s="340"/>
      <c r="F22" s="340"/>
      <c r="G22" s="340"/>
      <c r="H22" s="340"/>
      <c r="I22" s="340"/>
      <c r="J22" s="340"/>
    </row>
    <row r="23" spans="1:12" ht="15">
      <c r="A23" s="340"/>
      <c r="B23" s="340"/>
      <c r="C23" s="340"/>
      <c r="D23" s="340"/>
      <c r="E23" s="340"/>
      <c r="F23" s="340"/>
      <c r="G23" s="340"/>
      <c r="H23" s="340"/>
      <c r="I23" s="340"/>
      <c r="J23" s="340"/>
      <c r="L23" s="16"/>
    </row>
    <row r="24" spans="1:10" ht="15">
      <c r="A24" s="340"/>
      <c r="B24" s="340"/>
      <c r="C24" s="340"/>
      <c r="D24" s="340"/>
      <c r="E24" s="340"/>
      <c r="F24" s="340"/>
      <c r="G24" s="340"/>
      <c r="H24" s="340"/>
      <c r="I24" s="340"/>
      <c r="J24" s="340"/>
    </row>
    <row r="25" spans="1:10" ht="15">
      <c r="A25" s="340"/>
      <c r="B25" s="340"/>
      <c r="C25" s="340"/>
      <c r="D25" s="340"/>
      <c r="E25" s="340"/>
      <c r="F25" s="340"/>
      <c r="G25" s="340"/>
      <c r="H25" s="340"/>
      <c r="I25" s="340"/>
      <c r="J25" s="340"/>
    </row>
    <row r="26" spans="1:10" ht="15">
      <c r="A26" s="340"/>
      <c r="B26" s="340"/>
      <c r="C26" s="340"/>
      <c r="D26" s="340"/>
      <c r="E26" s="340"/>
      <c r="F26" s="340"/>
      <c r="G26" s="340"/>
      <c r="H26" s="340"/>
      <c r="I26" s="340"/>
      <c r="J26" s="340"/>
    </row>
    <row r="27" spans="1:10" ht="15">
      <c r="A27" s="340"/>
      <c r="B27" s="340"/>
      <c r="C27" s="340"/>
      <c r="D27" s="340"/>
      <c r="E27" s="340"/>
      <c r="F27" s="340"/>
      <c r="G27" s="340"/>
      <c r="H27" s="340"/>
      <c r="I27" s="340"/>
      <c r="J27" s="340"/>
    </row>
    <row r="28" spans="1:10" ht="15">
      <c r="A28" s="340"/>
      <c r="B28" s="340"/>
      <c r="C28" s="340"/>
      <c r="D28" s="340"/>
      <c r="E28" s="340"/>
      <c r="F28" s="340"/>
      <c r="G28" s="340"/>
      <c r="H28" s="340"/>
      <c r="I28" s="340"/>
      <c r="J28" s="340"/>
    </row>
    <row r="29" spans="1:10" ht="15">
      <c r="A29" s="340"/>
      <c r="B29" s="340"/>
      <c r="C29" s="340"/>
      <c r="D29" s="340"/>
      <c r="E29" s="340"/>
      <c r="F29" s="340"/>
      <c r="G29" s="340"/>
      <c r="H29" s="340"/>
      <c r="I29" s="340"/>
      <c r="J29" s="340"/>
    </row>
    <row r="30" spans="1:10" ht="15">
      <c r="A30" s="340"/>
      <c r="B30" s="340"/>
      <c r="C30" s="340"/>
      <c r="D30" s="340"/>
      <c r="E30" s="340"/>
      <c r="F30" s="340"/>
      <c r="G30" s="340"/>
      <c r="H30" s="340"/>
      <c r="I30" s="340"/>
      <c r="J30" s="340"/>
    </row>
    <row r="31" spans="1:10" ht="15">
      <c r="A31" s="340"/>
      <c r="B31" s="340"/>
      <c r="C31" s="340"/>
      <c r="D31" s="340"/>
      <c r="E31" s="340"/>
      <c r="F31" s="340"/>
      <c r="G31" s="340"/>
      <c r="H31" s="340"/>
      <c r="I31" s="340"/>
      <c r="J31" s="340"/>
    </row>
    <row r="32" spans="1:10" ht="15">
      <c r="A32" s="340"/>
      <c r="B32" s="340"/>
      <c r="C32" s="340"/>
      <c r="D32" s="340"/>
      <c r="E32" s="340"/>
      <c r="F32" s="340"/>
      <c r="G32" s="340"/>
      <c r="H32" s="340"/>
      <c r="I32" s="340"/>
      <c r="J32" s="340"/>
    </row>
    <row r="33" spans="1:10" ht="15">
      <c r="A33" s="340"/>
      <c r="B33" s="340"/>
      <c r="C33" s="340"/>
      <c r="D33" s="340"/>
      <c r="E33" s="340"/>
      <c r="F33" s="340"/>
      <c r="G33" s="340"/>
      <c r="H33" s="340"/>
      <c r="I33" s="340"/>
      <c r="J33" s="340"/>
    </row>
    <row r="34" spans="1:10" ht="15">
      <c r="A34" s="340"/>
      <c r="B34" s="340"/>
      <c r="C34" s="340"/>
      <c r="D34" s="340"/>
      <c r="E34" s="340"/>
      <c r="F34" s="340"/>
      <c r="G34" s="340"/>
      <c r="H34" s="340"/>
      <c r="I34" s="340"/>
      <c r="J34" s="340"/>
    </row>
    <row r="35" spans="1:10" ht="15">
      <c r="A35" s="340"/>
      <c r="B35" s="340"/>
      <c r="C35" s="340"/>
      <c r="D35" s="340"/>
      <c r="E35" s="340"/>
      <c r="F35" s="340"/>
      <c r="G35" s="340"/>
      <c r="H35" s="340"/>
      <c r="I35" s="340"/>
      <c r="J35" s="340"/>
    </row>
    <row r="36" spans="1:10" ht="15">
      <c r="A36" s="340"/>
      <c r="B36" s="340"/>
      <c r="C36" s="340"/>
      <c r="D36" s="340"/>
      <c r="E36" s="340"/>
      <c r="F36" s="340"/>
      <c r="G36" s="340"/>
      <c r="H36" s="340"/>
      <c r="I36" s="340"/>
      <c r="J36" s="340"/>
    </row>
    <row r="37" spans="1:10" ht="15">
      <c r="A37" s="340"/>
      <c r="B37" s="340"/>
      <c r="C37" s="340"/>
      <c r="D37" s="340"/>
      <c r="E37" s="340"/>
      <c r="F37" s="340"/>
      <c r="G37" s="340"/>
      <c r="H37" s="340"/>
      <c r="I37" s="340"/>
      <c r="J37" s="340"/>
    </row>
    <row r="38" spans="1:10" ht="15">
      <c r="A38" s="340"/>
      <c r="B38" s="340"/>
      <c r="C38" s="340"/>
      <c r="D38" s="340"/>
      <c r="E38" s="340"/>
      <c r="F38" s="340"/>
      <c r="G38" s="340"/>
      <c r="H38" s="340"/>
      <c r="I38" s="340"/>
      <c r="J38" s="340"/>
    </row>
    <row r="39" spans="1:10" ht="15">
      <c r="A39" s="340"/>
      <c r="B39" s="340"/>
      <c r="C39" s="340"/>
      <c r="D39" s="340"/>
      <c r="E39" s="340"/>
      <c r="F39" s="340"/>
      <c r="G39" s="340"/>
      <c r="H39" s="340"/>
      <c r="I39" s="340"/>
      <c r="J39" s="340"/>
    </row>
    <row r="40" spans="1:10" ht="15">
      <c r="A40" s="340"/>
      <c r="B40" s="340"/>
      <c r="C40" s="340"/>
      <c r="D40" s="340"/>
      <c r="E40" s="340"/>
      <c r="F40" s="340"/>
      <c r="G40" s="340"/>
      <c r="H40" s="340"/>
      <c r="I40" s="340"/>
      <c r="J40" s="340"/>
    </row>
    <row r="41" spans="1:10" ht="15">
      <c r="A41" s="340"/>
      <c r="B41" s="340"/>
      <c r="C41" s="340"/>
      <c r="D41" s="340"/>
      <c r="E41" s="340"/>
      <c r="F41" s="340"/>
      <c r="G41" s="340"/>
      <c r="H41" s="340"/>
      <c r="I41" s="340"/>
      <c r="J41" s="340"/>
    </row>
    <row r="42" spans="1:10" ht="15">
      <c r="A42" s="340"/>
      <c r="B42" s="340"/>
      <c r="C42" s="340"/>
      <c r="D42" s="340"/>
      <c r="E42" s="340"/>
      <c r="F42" s="340"/>
      <c r="G42" s="340"/>
      <c r="H42" s="340"/>
      <c r="I42" s="340"/>
      <c r="J42" s="340"/>
    </row>
    <row r="43" spans="1:10" ht="15">
      <c r="A43" s="340"/>
      <c r="B43" s="340"/>
      <c r="C43" s="340"/>
      <c r="D43" s="340"/>
      <c r="E43" s="340"/>
      <c r="F43" s="340"/>
      <c r="G43" s="340"/>
      <c r="H43" s="340"/>
      <c r="I43" s="340"/>
      <c r="J43" s="340"/>
    </row>
    <row r="44" spans="1:10" ht="15">
      <c r="A44" s="71"/>
      <c r="B44" s="71"/>
      <c r="C44" s="71"/>
      <c r="D44" s="71"/>
      <c r="E44" s="71"/>
      <c r="F44" s="71"/>
      <c r="G44" s="71"/>
      <c r="H44" s="71"/>
      <c r="I44" s="71"/>
      <c r="J44" s="71"/>
    </row>
    <row r="45" spans="1:10" ht="15">
      <c r="A45" s="71"/>
      <c r="B45" s="71"/>
      <c r="C45" s="71"/>
      <c r="D45" s="71"/>
      <c r="E45" s="71"/>
      <c r="F45" s="71"/>
      <c r="G45" s="71"/>
      <c r="H45" s="71"/>
      <c r="I45" s="71"/>
      <c r="J45" s="71"/>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8.xml><?xml version="1.0" encoding="utf-8"?>
<worksheet xmlns="http://schemas.openxmlformats.org/spreadsheetml/2006/main" xmlns:r="http://schemas.openxmlformats.org/officeDocument/2006/relationships">
  <dimension ref="A1:T70"/>
  <sheetViews>
    <sheetView workbookViewId="0" topLeftCell="A4">
      <selection activeCell="H32" sqref="H32"/>
    </sheetView>
  </sheetViews>
  <sheetFormatPr defaultColWidth="9.140625" defaultRowHeight="12.75"/>
  <cols>
    <col min="1" max="1" width="2.7109375" style="69" customWidth="1"/>
    <col min="2" max="2" width="2.57421875" style="69" customWidth="1"/>
    <col min="3" max="3" width="0.5625" style="69" customWidth="1"/>
    <col min="4" max="4" width="71.57421875" style="7" customWidth="1"/>
    <col min="5" max="5" width="13.28125" style="4" customWidth="1"/>
    <col min="6" max="6" width="12.00390625" style="4" customWidth="1"/>
    <col min="7" max="8" width="12.8515625" style="20" bestFit="1" customWidth="1"/>
    <col min="9" max="20" width="9.140625" style="20" customWidth="1"/>
    <col min="21" max="16384" width="9.140625" style="4" customWidth="1"/>
  </cols>
  <sheetData>
    <row r="1" spans="1:6" ht="13.5" thickTop="1">
      <c r="A1" s="233"/>
      <c r="B1" s="233"/>
      <c r="C1" s="233"/>
      <c r="D1" s="233"/>
      <c r="E1" s="338"/>
      <c r="F1" s="338"/>
    </row>
    <row r="2" spans="1:20" s="77" customFormat="1" ht="18.75" customHeight="1">
      <c r="A2" s="911" t="s">
        <v>80</v>
      </c>
      <c r="B2" s="911"/>
      <c r="C2" s="911"/>
      <c r="D2" s="911"/>
      <c r="E2" s="911"/>
      <c r="F2" s="911"/>
      <c r="G2" s="76"/>
      <c r="H2" s="76"/>
      <c r="I2" s="76"/>
      <c r="J2" s="76"/>
      <c r="K2" s="76"/>
      <c r="L2" s="76"/>
      <c r="M2" s="76"/>
      <c r="N2" s="76"/>
      <c r="O2" s="76"/>
      <c r="P2" s="76"/>
      <c r="Q2" s="76"/>
      <c r="R2" s="76"/>
      <c r="S2" s="76"/>
      <c r="T2" s="76"/>
    </row>
    <row r="3" spans="1:20" s="77" customFormat="1" ht="18.75" customHeight="1">
      <c r="A3" s="912" t="s">
        <v>81</v>
      </c>
      <c r="B3" s="912"/>
      <c r="C3" s="912"/>
      <c r="D3" s="912"/>
      <c r="E3" s="912"/>
      <c r="F3" s="912"/>
      <c r="G3" s="79"/>
      <c r="H3" s="78"/>
      <c r="I3" s="78"/>
      <c r="J3" s="76"/>
      <c r="K3" s="76"/>
      <c r="L3" s="76"/>
      <c r="M3" s="76"/>
      <c r="N3" s="76"/>
      <c r="O3" s="76"/>
      <c r="P3" s="76"/>
      <c r="Q3" s="76"/>
      <c r="R3" s="76"/>
      <c r="S3" s="76"/>
      <c r="T3" s="76"/>
    </row>
    <row r="4" spans="1:6" ht="13.5" thickBot="1">
      <c r="A4" s="49"/>
      <c r="B4" s="49"/>
      <c r="C4" s="49"/>
      <c r="D4" s="5"/>
      <c r="E4" s="16"/>
      <c r="F4" s="16"/>
    </row>
    <row r="5" spans="1:20" s="1" customFormat="1" ht="13.5" thickTop="1">
      <c r="A5" s="68"/>
      <c r="B5" s="68"/>
      <c r="C5" s="68"/>
      <c r="D5" s="11"/>
      <c r="E5" s="138"/>
      <c r="F5" s="166" t="s">
        <v>608</v>
      </c>
      <c r="G5" s="12"/>
      <c r="H5" s="13"/>
      <c r="I5" s="13"/>
      <c r="J5" s="14"/>
      <c r="K5" s="14"/>
      <c r="L5" s="14"/>
      <c r="M5" s="14"/>
      <c r="N5" s="14"/>
      <c r="O5" s="14"/>
      <c r="P5" s="14"/>
      <c r="Q5" s="14"/>
      <c r="R5" s="14"/>
      <c r="S5" s="14"/>
      <c r="T5" s="14"/>
    </row>
    <row r="6" spans="1:20" s="7" customFormat="1" ht="15">
      <c r="A6" s="285"/>
      <c r="B6" s="286"/>
      <c r="C6" s="286"/>
      <c r="D6" s="910" t="s">
        <v>329</v>
      </c>
      <c r="E6" s="908" t="s">
        <v>674</v>
      </c>
      <c r="F6" s="909" t="s">
        <v>638</v>
      </c>
      <c r="G6" s="21"/>
      <c r="H6" s="11"/>
      <c r="I6" s="5"/>
      <c r="J6" s="5"/>
      <c r="K6" s="5"/>
      <c r="L6" s="5"/>
      <c r="M6" s="5"/>
      <c r="N6" s="5"/>
      <c r="O6" s="5"/>
      <c r="P6" s="5"/>
      <c r="Q6" s="5"/>
      <c r="R6" s="5"/>
      <c r="S6" s="5"/>
      <c r="T6" s="5"/>
    </row>
    <row r="7" spans="1:20" s="7" customFormat="1" ht="15">
      <c r="A7" s="285"/>
      <c r="B7" s="286"/>
      <c r="C7" s="286"/>
      <c r="D7" s="910"/>
      <c r="E7" s="908"/>
      <c r="F7" s="909"/>
      <c r="G7" s="21"/>
      <c r="H7" s="11"/>
      <c r="I7" s="5"/>
      <c r="J7" s="5"/>
      <c r="K7" s="5"/>
      <c r="L7" s="5"/>
      <c r="M7" s="5"/>
      <c r="N7" s="5"/>
      <c r="O7" s="5"/>
      <c r="P7" s="5"/>
      <c r="Q7" s="5"/>
      <c r="R7" s="5"/>
      <c r="S7" s="5"/>
      <c r="T7" s="5"/>
    </row>
    <row r="8" spans="1:8" s="5" customFormat="1" ht="10.5" customHeight="1" thickBot="1">
      <c r="A8" s="123"/>
      <c r="B8" s="135"/>
      <c r="C8" s="135"/>
      <c r="D8" s="124"/>
      <c r="E8" s="136"/>
      <c r="F8" s="136"/>
      <c r="G8" s="21"/>
      <c r="H8" s="11"/>
    </row>
    <row r="9" spans="1:20" s="2" customFormat="1" ht="15.75" thickTop="1">
      <c r="A9" s="287"/>
      <c r="B9" s="287"/>
      <c r="C9" s="287"/>
      <c r="D9" s="287"/>
      <c r="E9" s="287"/>
      <c r="F9" s="287"/>
      <c r="G9" s="364"/>
      <c r="H9" s="50"/>
      <c r="I9" s="15"/>
      <c r="J9" s="16"/>
      <c r="K9" s="16"/>
      <c r="L9" s="16"/>
      <c r="M9" s="16"/>
      <c r="N9" s="16"/>
      <c r="O9" s="16"/>
      <c r="P9" s="16"/>
      <c r="Q9" s="16"/>
      <c r="R9" s="16"/>
      <c r="S9" s="16"/>
      <c r="T9" s="16"/>
    </row>
    <row r="10" spans="1:20" s="3" customFormat="1" ht="15">
      <c r="A10" s="289" t="s">
        <v>194</v>
      </c>
      <c r="B10" s="289"/>
      <c r="C10" s="289"/>
      <c r="D10" s="222" t="s">
        <v>349</v>
      </c>
      <c r="E10" s="387">
        <v>0</v>
      </c>
      <c r="F10" s="387">
        <v>0</v>
      </c>
      <c r="G10" s="365"/>
      <c r="H10" s="365"/>
      <c r="I10" s="17"/>
      <c r="J10" s="17"/>
      <c r="K10" s="17"/>
      <c r="L10" s="17"/>
      <c r="M10" s="17"/>
      <c r="N10" s="17"/>
      <c r="O10" s="17"/>
      <c r="P10" s="17"/>
      <c r="Q10" s="17"/>
      <c r="R10" s="17"/>
      <c r="S10" s="17"/>
      <c r="T10" s="17"/>
    </row>
    <row r="11" spans="1:20" s="3" customFormat="1" ht="15">
      <c r="A11" s="289" t="s">
        <v>195</v>
      </c>
      <c r="B11" s="289"/>
      <c r="C11" s="289" t="s">
        <v>196</v>
      </c>
      <c r="D11" s="222" t="s">
        <v>350</v>
      </c>
      <c r="E11" s="387">
        <v>1728247.93581</v>
      </c>
      <c r="F11" s="387">
        <v>1992001.4965699997</v>
      </c>
      <c r="G11" s="365"/>
      <c r="H11" s="365"/>
      <c r="I11" s="17"/>
      <c r="J11" s="17"/>
      <c r="K11" s="17"/>
      <c r="L11" s="17"/>
      <c r="M11" s="17"/>
      <c r="N11" s="17"/>
      <c r="O11" s="17"/>
      <c r="P11" s="17"/>
      <c r="Q11" s="17"/>
      <c r="R11" s="17"/>
      <c r="S11" s="17"/>
      <c r="T11" s="17"/>
    </row>
    <row r="12" spans="1:20" s="2" customFormat="1" ht="15">
      <c r="A12" s="289"/>
      <c r="B12" s="289" t="s">
        <v>197</v>
      </c>
      <c r="C12" s="290"/>
      <c r="D12" s="291" t="s">
        <v>370</v>
      </c>
      <c r="E12" s="530">
        <v>34565.98366</v>
      </c>
      <c r="F12" s="390">
        <v>36840.91122</v>
      </c>
      <c r="G12" s="48"/>
      <c r="H12" s="48"/>
      <c r="I12" s="16"/>
      <c r="J12" s="16"/>
      <c r="K12" s="16"/>
      <c r="L12" s="16"/>
      <c r="M12" s="16"/>
      <c r="N12" s="16"/>
      <c r="O12" s="16"/>
      <c r="P12" s="16"/>
      <c r="Q12" s="16"/>
      <c r="R12" s="16"/>
      <c r="S12" s="16"/>
      <c r="T12" s="16"/>
    </row>
    <row r="13" spans="1:20" s="2" customFormat="1" ht="30">
      <c r="A13" s="289"/>
      <c r="B13" s="292" t="s">
        <v>198</v>
      </c>
      <c r="C13" s="290"/>
      <c r="D13" s="283" t="s">
        <v>37</v>
      </c>
      <c r="E13" s="531">
        <v>0</v>
      </c>
      <c r="F13" s="417" t="s">
        <v>96</v>
      </c>
      <c r="G13" s="48"/>
      <c r="H13" s="48"/>
      <c r="I13" s="16"/>
      <c r="J13" s="16"/>
      <c r="K13" s="16"/>
      <c r="L13" s="16"/>
      <c r="M13" s="16"/>
      <c r="N13" s="16"/>
      <c r="O13" s="16"/>
      <c r="P13" s="16"/>
      <c r="Q13" s="16"/>
      <c r="R13" s="16"/>
      <c r="S13" s="16"/>
      <c r="T13" s="16"/>
    </row>
    <row r="14" spans="1:20" s="2" customFormat="1" ht="15">
      <c r="A14" s="289"/>
      <c r="B14" s="289" t="s">
        <v>199</v>
      </c>
      <c r="C14" s="290"/>
      <c r="D14" s="291" t="s">
        <v>351</v>
      </c>
      <c r="E14" s="530">
        <v>1693681.95215</v>
      </c>
      <c r="F14" s="390">
        <v>1955160.5853499998</v>
      </c>
      <c r="G14" s="48"/>
      <c r="H14" s="48"/>
      <c r="I14" s="16"/>
      <c r="J14" s="16"/>
      <c r="K14" s="16"/>
      <c r="L14" s="16"/>
      <c r="M14" s="16"/>
      <c r="N14" s="16"/>
      <c r="O14" s="16"/>
      <c r="P14" s="18"/>
      <c r="Q14" s="19"/>
      <c r="R14" s="19"/>
      <c r="S14" s="19"/>
      <c r="T14" s="19"/>
    </row>
    <row r="15" spans="1:20" s="2" customFormat="1" ht="15">
      <c r="A15" s="289"/>
      <c r="B15" s="289"/>
      <c r="C15" s="290"/>
      <c r="D15" s="293" t="s">
        <v>436</v>
      </c>
      <c r="E15" s="530">
        <v>297224.48536</v>
      </c>
      <c r="F15" s="390">
        <v>412862.20456</v>
      </c>
      <c r="G15" s="48"/>
      <c r="H15" s="48"/>
      <c r="I15" s="16"/>
      <c r="J15" s="16"/>
      <c r="K15" s="16"/>
      <c r="L15" s="16"/>
      <c r="M15" s="16"/>
      <c r="N15" s="16"/>
      <c r="O15" s="16"/>
      <c r="P15" s="10"/>
      <c r="Q15" s="19"/>
      <c r="R15" s="19"/>
      <c r="S15" s="19"/>
      <c r="T15" s="19"/>
    </row>
    <row r="16" spans="1:20" s="2" customFormat="1" ht="15">
      <c r="A16" s="289"/>
      <c r="B16" s="289"/>
      <c r="C16" s="290"/>
      <c r="D16" s="293" t="s">
        <v>430</v>
      </c>
      <c r="E16" s="530" t="s">
        <v>96</v>
      </c>
      <c r="F16" s="390" t="s">
        <v>96</v>
      </c>
      <c r="G16" s="48"/>
      <c r="H16" s="48"/>
      <c r="I16" s="16"/>
      <c r="J16" s="16"/>
      <c r="K16" s="16"/>
      <c r="L16" s="16"/>
      <c r="M16" s="16"/>
      <c r="N16" s="16"/>
      <c r="O16" s="16"/>
      <c r="P16" s="10"/>
      <c r="Q16" s="19"/>
      <c r="R16" s="19"/>
      <c r="S16" s="19"/>
      <c r="T16" s="19"/>
    </row>
    <row r="17" spans="1:20" s="2" customFormat="1" ht="15">
      <c r="A17" s="294"/>
      <c r="B17" s="294"/>
      <c r="C17" s="295"/>
      <c r="D17" s="296" t="s">
        <v>431</v>
      </c>
      <c r="E17" s="904">
        <v>0</v>
      </c>
      <c r="F17" s="906">
        <v>21124.312</v>
      </c>
      <c r="G17" s="48"/>
      <c r="H17" s="48"/>
      <c r="I17" s="16"/>
      <c r="J17" s="16"/>
      <c r="K17" s="16"/>
      <c r="L17" s="16"/>
      <c r="M17" s="16"/>
      <c r="N17" s="16"/>
      <c r="O17" s="16"/>
      <c r="P17" s="10"/>
      <c r="Q17" s="19"/>
      <c r="R17" s="19"/>
      <c r="S17" s="19"/>
      <c r="T17" s="19"/>
    </row>
    <row r="18" spans="1:20" s="2" customFormat="1" ht="15">
      <c r="A18" s="297"/>
      <c r="B18" s="297"/>
      <c r="C18" s="298"/>
      <c r="D18" s="278" t="s">
        <v>432</v>
      </c>
      <c r="E18" s="905"/>
      <c r="F18" s="907"/>
      <c r="G18" s="48"/>
      <c r="H18" s="48"/>
      <c r="I18" s="16"/>
      <c r="J18" s="16"/>
      <c r="K18" s="16"/>
      <c r="L18" s="16"/>
      <c r="M18" s="16"/>
      <c r="N18" s="16"/>
      <c r="O18" s="16"/>
      <c r="P18" s="10"/>
      <c r="Q18" s="19"/>
      <c r="R18" s="19"/>
      <c r="S18" s="19"/>
      <c r="T18" s="19"/>
    </row>
    <row r="19" spans="1:20" s="2" customFormat="1" ht="15">
      <c r="A19" s="289"/>
      <c r="B19" s="289"/>
      <c r="C19" s="289"/>
      <c r="D19" s="299" t="s">
        <v>433</v>
      </c>
      <c r="E19" s="530">
        <v>1396457.46679</v>
      </c>
      <c r="F19" s="390">
        <v>1521174.06879</v>
      </c>
      <c r="G19" s="48"/>
      <c r="H19" s="48"/>
      <c r="I19" s="16"/>
      <c r="J19" s="16"/>
      <c r="K19" s="16"/>
      <c r="L19" s="16"/>
      <c r="M19" s="16"/>
      <c r="N19" s="16"/>
      <c r="O19" s="16"/>
      <c r="P19" s="16"/>
      <c r="Q19" s="16"/>
      <c r="R19" s="16"/>
      <c r="S19" s="16"/>
      <c r="T19" s="16"/>
    </row>
    <row r="20" spans="1:20" s="2" customFormat="1" ht="15">
      <c r="A20" s="289"/>
      <c r="B20" s="289"/>
      <c r="C20" s="289"/>
      <c r="D20" s="299" t="s">
        <v>434</v>
      </c>
      <c r="E20" s="530" t="s">
        <v>96</v>
      </c>
      <c r="F20" s="390" t="s">
        <v>96</v>
      </c>
      <c r="G20" s="48"/>
      <c r="H20" s="48"/>
      <c r="I20" s="16"/>
      <c r="J20" s="16"/>
      <c r="K20" s="16"/>
      <c r="L20" s="16"/>
      <c r="M20" s="16"/>
      <c r="N20" s="16"/>
      <c r="O20" s="16"/>
      <c r="P20" s="16"/>
      <c r="Q20" s="16"/>
      <c r="R20" s="16"/>
      <c r="S20" s="16"/>
      <c r="T20" s="16"/>
    </row>
    <row r="21" spans="1:20" s="2" customFormat="1" ht="15">
      <c r="A21" s="289"/>
      <c r="B21" s="289"/>
      <c r="C21" s="289"/>
      <c r="D21" s="222" t="s">
        <v>438</v>
      </c>
      <c r="E21" s="530">
        <v>0</v>
      </c>
      <c r="F21" s="390">
        <v>0</v>
      </c>
      <c r="G21" s="48"/>
      <c r="H21" s="48"/>
      <c r="I21" s="16"/>
      <c r="J21" s="16"/>
      <c r="K21" s="16"/>
      <c r="L21" s="16"/>
      <c r="M21" s="16"/>
      <c r="N21" s="16"/>
      <c r="O21" s="16"/>
      <c r="P21" s="16"/>
      <c r="Q21" s="16"/>
      <c r="R21" s="16"/>
      <c r="S21" s="16"/>
      <c r="T21" s="16"/>
    </row>
    <row r="22" spans="1:20" s="3" customFormat="1" ht="30">
      <c r="A22" s="289" t="s">
        <v>200</v>
      </c>
      <c r="B22" s="289"/>
      <c r="C22" s="289"/>
      <c r="D22" s="300" t="s">
        <v>38</v>
      </c>
      <c r="E22" s="420">
        <v>28506.7546</v>
      </c>
      <c r="F22" s="420">
        <v>26346.888240000004</v>
      </c>
      <c r="G22" s="366"/>
      <c r="H22" s="366"/>
      <c r="I22" s="17"/>
      <c r="J22" s="17"/>
      <c r="K22" s="17"/>
      <c r="L22" s="16"/>
      <c r="M22" s="17"/>
      <c r="N22" s="17"/>
      <c r="O22" s="17"/>
      <c r="P22" s="17"/>
      <c r="Q22" s="17"/>
      <c r="R22" s="17"/>
      <c r="S22" s="17"/>
      <c r="T22" s="17"/>
    </row>
    <row r="23" spans="1:20" s="2" customFormat="1" ht="15">
      <c r="A23" s="289"/>
      <c r="B23" s="289" t="s">
        <v>197</v>
      </c>
      <c r="C23" s="289"/>
      <c r="D23" s="221" t="s">
        <v>352</v>
      </c>
      <c r="E23" s="390" t="s">
        <v>96</v>
      </c>
      <c r="F23" s="390" t="s">
        <v>96</v>
      </c>
      <c r="G23" s="48"/>
      <c r="H23" s="48"/>
      <c r="I23" s="16"/>
      <c r="J23" s="16"/>
      <c r="K23" s="16"/>
      <c r="L23" s="16"/>
      <c r="M23" s="16"/>
      <c r="N23" s="16"/>
      <c r="O23" s="16"/>
      <c r="P23" s="16"/>
      <c r="Q23" s="16"/>
      <c r="R23" s="16"/>
      <c r="S23" s="16"/>
      <c r="T23" s="16"/>
    </row>
    <row r="24" spans="1:20" s="2" customFormat="1" ht="15">
      <c r="A24" s="289"/>
      <c r="B24" s="289" t="s">
        <v>198</v>
      </c>
      <c r="C24" s="289"/>
      <c r="D24" s="221" t="s">
        <v>353</v>
      </c>
      <c r="E24" s="390">
        <v>28506.7546</v>
      </c>
      <c r="F24" s="390">
        <v>26346.888240000004</v>
      </c>
      <c r="G24" s="48"/>
      <c r="H24" s="48"/>
      <c r="I24" s="16"/>
      <c r="J24" s="16"/>
      <c r="K24" s="16"/>
      <c r="L24" s="16"/>
      <c r="M24" s="16"/>
      <c r="N24" s="16"/>
      <c r="O24" s="16"/>
      <c r="P24" s="16"/>
      <c r="Q24" s="16"/>
      <c r="R24" s="16"/>
      <c r="S24" s="16"/>
      <c r="T24" s="16"/>
    </row>
    <row r="25" spans="1:20" s="2" customFormat="1" ht="15">
      <c r="A25" s="289"/>
      <c r="B25" s="289" t="s">
        <v>199</v>
      </c>
      <c r="C25" s="289"/>
      <c r="D25" s="221" t="s">
        <v>354</v>
      </c>
      <c r="E25" s="390">
        <v>0</v>
      </c>
      <c r="F25" s="390">
        <v>0</v>
      </c>
      <c r="G25" s="48"/>
      <c r="H25" s="48"/>
      <c r="I25" s="16"/>
      <c r="J25" s="16"/>
      <c r="K25" s="16"/>
      <c r="L25" s="16"/>
      <c r="M25" s="16"/>
      <c r="N25" s="16"/>
      <c r="O25" s="16"/>
      <c r="P25" s="16"/>
      <c r="Q25" s="16"/>
      <c r="R25" s="16"/>
      <c r="S25" s="16"/>
      <c r="T25" s="16"/>
    </row>
    <row r="26" spans="1:20" s="3" customFormat="1" ht="15">
      <c r="A26" s="289"/>
      <c r="B26" s="289" t="s">
        <v>201</v>
      </c>
      <c r="C26" s="289"/>
      <c r="D26" s="221" t="s">
        <v>355</v>
      </c>
      <c r="E26" s="390" t="s">
        <v>96</v>
      </c>
      <c r="F26" s="390" t="s">
        <v>96</v>
      </c>
      <c r="G26" s="366"/>
      <c r="H26" s="366"/>
      <c r="I26" s="17"/>
      <c r="J26" s="17"/>
      <c r="K26" s="17"/>
      <c r="L26" s="17"/>
      <c r="M26" s="17"/>
      <c r="N26" s="17"/>
      <c r="O26" s="17"/>
      <c r="P26" s="17"/>
      <c r="Q26" s="17"/>
      <c r="R26" s="17"/>
      <c r="S26" s="17"/>
      <c r="T26" s="17"/>
    </row>
    <row r="27" spans="1:20" s="3" customFormat="1" ht="15">
      <c r="A27" s="289" t="s">
        <v>204</v>
      </c>
      <c r="B27" s="289"/>
      <c r="C27" s="301"/>
      <c r="D27" s="301" t="s">
        <v>385</v>
      </c>
      <c r="E27" s="387">
        <v>137523.23365</v>
      </c>
      <c r="F27" s="387">
        <v>283129.21292</v>
      </c>
      <c r="G27" s="366"/>
      <c r="H27" s="366"/>
      <c r="I27" s="17"/>
      <c r="J27" s="17"/>
      <c r="K27" s="17"/>
      <c r="L27" s="17"/>
      <c r="M27" s="17"/>
      <c r="N27" s="17"/>
      <c r="O27" s="17"/>
      <c r="P27" s="17"/>
      <c r="Q27" s="17"/>
      <c r="R27" s="17"/>
      <c r="S27" s="17"/>
      <c r="T27" s="17"/>
    </row>
    <row r="28" spans="1:20" s="2" customFormat="1" ht="15">
      <c r="A28" s="289"/>
      <c r="B28" s="289" t="s">
        <v>202</v>
      </c>
      <c r="C28" s="301"/>
      <c r="D28" s="222" t="s">
        <v>36</v>
      </c>
      <c r="E28" s="390">
        <v>107608.302</v>
      </c>
      <c r="F28" s="390">
        <v>243014.7183</v>
      </c>
      <c r="G28" s="48"/>
      <c r="H28" s="48"/>
      <c r="I28" s="16"/>
      <c r="J28" s="16"/>
      <c r="K28" s="16"/>
      <c r="L28" s="16"/>
      <c r="M28" s="16"/>
      <c r="N28" s="16"/>
      <c r="O28" s="16"/>
      <c r="P28" s="16"/>
      <c r="Q28" s="16"/>
      <c r="R28" s="16"/>
      <c r="S28" s="16"/>
      <c r="T28" s="16"/>
    </row>
    <row r="29" spans="1:20" s="2" customFormat="1" ht="15">
      <c r="A29" s="289"/>
      <c r="B29" s="289"/>
      <c r="C29" s="301">
        <v>1</v>
      </c>
      <c r="D29" s="299" t="s">
        <v>435</v>
      </c>
      <c r="E29" s="390">
        <v>107608.302</v>
      </c>
      <c r="F29" s="390">
        <v>243014.7183</v>
      </c>
      <c r="G29" s="48"/>
      <c r="H29" s="48"/>
      <c r="I29" s="16"/>
      <c r="J29" s="16"/>
      <c r="K29" s="16"/>
      <c r="L29" s="16"/>
      <c r="M29" s="16"/>
      <c r="N29" s="16"/>
      <c r="O29" s="16"/>
      <c r="P29" s="16"/>
      <c r="Q29" s="16"/>
      <c r="R29" s="16"/>
      <c r="S29" s="16"/>
      <c r="T29" s="16"/>
    </row>
    <row r="30" spans="1:20" s="2" customFormat="1" ht="15">
      <c r="A30" s="289"/>
      <c r="B30" s="289"/>
      <c r="C30" s="301">
        <v>2</v>
      </c>
      <c r="D30" s="299" t="s">
        <v>437</v>
      </c>
      <c r="E30" s="390" t="s">
        <v>96</v>
      </c>
      <c r="F30" s="390" t="s">
        <v>96</v>
      </c>
      <c r="G30" s="48"/>
      <c r="H30" s="48"/>
      <c r="I30" s="16"/>
      <c r="J30" s="16"/>
      <c r="K30" s="16"/>
      <c r="L30" s="16"/>
      <c r="M30" s="16"/>
      <c r="N30" s="16"/>
      <c r="O30" s="16"/>
      <c r="P30" s="16"/>
      <c r="Q30" s="16"/>
      <c r="R30" s="16"/>
      <c r="S30" s="16"/>
      <c r="T30" s="16"/>
    </row>
    <row r="31" spans="1:20" s="2" customFormat="1" ht="15.75" customHeight="1">
      <c r="A31" s="289"/>
      <c r="B31" s="292" t="s">
        <v>203</v>
      </c>
      <c r="C31" s="290"/>
      <c r="D31" s="302" t="s">
        <v>356</v>
      </c>
      <c r="E31" s="390">
        <v>0</v>
      </c>
      <c r="F31" s="390">
        <v>0</v>
      </c>
      <c r="G31" s="48"/>
      <c r="H31" s="48"/>
      <c r="I31" s="16"/>
      <c r="J31" s="16"/>
      <c r="K31" s="16"/>
      <c r="L31" s="16"/>
      <c r="M31" s="16"/>
      <c r="N31" s="16"/>
      <c r="O31" s="16"/>
      <c r="P31" s="16"/>
      <c r="Q31" s="16"/>
      <c r="R31" s="16"/>
      <c r="S31" s="16"/>
      <c r="T31" s="16"/>
    </row>
    <row r="32" spans="1:20" s="2" customFormat="1" ht="15">
      <c r="A32" s="289"/>
      <c r="B32" s="289" t="s">
        <v>199</v>
      </c>
      <c r="C32" s="290"/>
      <c r="D32" s="299" t="s">
        <v>357</v>
      </c>
      <c r="E32" s="390">
        <v>29914.93165</v>
      </c>
      <c r="F32" s="390">
        <v>40114.494620000005</v>
      </c>
      <c r="G32" s="48"/>
      <c r="H32" s="48"/>
      <c r="I32" s="16"/>
      <c r="J32" s="16"/>
      <c r="K32" s="16"/>
      <c r="L32" s="16"/>
      <c r="M32" s="16"/>
      <c r="N32" s="16"/>
      <c r="O32" s="16"/>
      <c r="P32" s="16"/>
      <c r="Q32" s="16"/>
      <c r="R32" s="16"/>
      <c r="S32" s="16"/>
      <c r="T32" s="16"/>
    </row>
    <row r="33" spans="1:20" s="3" customFormat="1" ht="15">
      <c r="A33" s="289" t="s">
        <v>205</v>
      </c>
      <c r="B33" s="289"/>
      <c r="C33" s="289"/>
      <c r="D33" s="289" t="s">
        <v>391</v>
      </c>
      <c r="E33" s="387">
        <v>435884.63994</v>
      </c>
      <c r="F33" s="387">
        <v>406746.43389000004</v>
      </c>
      <c r="G33" s="366"/>
      <c r="H33" s="366"/>
      <c r="I33" s="17"/>
      <c r="J33" s="17"/>
      <c r="K33" s="17"/>
      <c r="L33" s="17"/>
      <c r="M33" s="17"/>
      <c r="N33" s="17"/>
      <c r="O33" s="17"/>
      <c r="P33" s="17"/>
      <c r="Q33" s="17"/>
      <c r="R33" s="17"/>
      <c r="S33" s="17"/>
      <c r="T33" s="17"/>
    </row>
    <row r="34" spans="1:20" s="2" customFormat="1" ht="15">
      <c r="A34" s="289"/>
      <c r="B34" s="289" t="s">
        <v>197</v>
      </c>
      <c r="C34" s="290"/>
      <c r="D34" s="299" t="s">
        <v>358</v>
      </c>
      <c r="E34" s="390">
        <v>24765.327</v>
      </c>
      <c r="F34" s="390">
        <v>24748.87064</v>
      </c>
      <c r="G34" s="48"/>
      <c r="H34" s="48"/>
      <c r="I34" s="16"/>
      <c r="J34" s="16"/>
      <c r="K34" s="16"/>
      <c r="L34" s="16"/>
      <c r="M34" s="16"/>
      <c r="N34" s="16"/>
      <c r="O34" s="16"/>
      <c r="P34" s="16"/>
      <c r="Q34" s="16"/>
      <c r="R34" s="16"/>
      <c r="S34" s="16"/>
      <c r="T34" s="16"/>
    </row>
    <row r="35" spans="1:20" s="2" customFormat="1" ht="15">
      <c r="A35" s="289"/>
      <c r="B35" s="289" t="s">
        <v>198</v>
      </c>
      <c r="C35" s="290"/>
      <c r="D35" s="299" t="s">
        <v>359</v>
      </c>
      <c r="E35" s="390">
        <v>6268.2921</v>
      </c>
      <c r="F35" s="390">
        <v>6937.15808</v>
      </c>
      <c r="G35" s="48"/>
      <c r="H35" s="48"/>
      <c r="I35" s="16"/>
      <c r="J35" s="16"/>
      <c r="K35" s="16"/>
      <c r="L35" s="16"/>
      <c r="M35" s="16"/>
      <c r="N35" s="16"/>
      <c r="O35" s="16"/>
      <c r="P35" s="16"/>
      <c r="Q35" s="16"/>
      <c r="R35" s="16"/>
      <c r="S35" s="16"/>
      <c r="T35" s="16"/>
    </row>
    <row r="36" spans="1:20" s="3" customFormat="1" ht="15">
      <c r="A36" s="289"/>
      <c r="B36" s="289" t="s">
        <v>199</v>
      </c>
      <c r="C36" s="289"/>
      <c r="D36" s="299" t="s">
        <v>360</v>
      </c>
      <c r="E36" s="390">
        <v>404851.02084</v>
      </c>
      <c r="F36" s="390">
        <v>375060.40517000004</v>
      </c>
      <c r="G36" s="366"/>
      <c r="H36" s="366"/>
      <c r="I36" s="17"/>
      <c r="J36" s="17"/>
      <c r="K36" s="17"/>
      <c r="L36" s="17"/>
      <c r="M36" s="17"/>
      <c r="N36" s="17"/>
      <c r="O36" s="17"/>
      <c r="P36" s="17"/>
      <c r="Q36" s="17"/>
      <c r="R36" s="17"/>
      <c r="S36" s="17"/>
      <c r="T36" s="17"/>
    </row>
    <row r="37" spans="1:20" s="2" customFormat="1" ht="15">
      <c r="A37" s="289"/>
      <c r="B37" s="289"/>
      <c r="C37" s="290">
        <v>1</v>
      </c>
      <c r="D37" s="299" t="s">
        <v>439</v>
      </c>
      <c r="E37" s="390">
        <v>192183.83124</v>
      </c>
      <c r="F37" s="390">
        <v>156588.94722</v>
      </c>
      <c r="G37" s="48"/>
      <c r="H37" s="48"/>
      <c r="I37" s="16"/>
      <c r="J37" s="16"/>
      <c r="K37" s="16"/>
      <c r="L37" s="16"/>
      <c r="M37" s="16"/>
      <c r="N37" s="16"/>
      <c r="O37" s="16"/>
      <c r="P37" s="16"/>
      <c r="Q37" s="16"/>
      <c r="R37" s="16"/>
      <c r="S37" s="16"/>
      <c r="T37" s="16"/>
    </row>
    <row r="38" spans="1:20" s="2" customFormat="1" ht="15">
      <c r="A38" s="289"/>
      <c r="B38" s="289"/>
      <c r="C38" s="290">
        <v>2</v>
      </c>
      <c r="D38" s="299" t="s">
        <v>440</v>
      </c>
      <c r="E38" s="390">
        <v>97.06524</v>
      </c>
      <c r="F38" s="390">
        <v>629.75886</v>
      </c>
      <c r="G38" s="48"/>
      <c r="H38" s="48"/>
      <c r="I38" s="16"/>
      <c r="J38" s="16"/>
      <c r="K38" s="16"/>
      <c r="L38" s="16"/>
      <c r="M38" s="16"/>
      <c r="N38" s="16"/>
      <c r="O38" s="16"/>
      <c r="P38" s="16"/>
      <c r="Q38" s="16"/>
      <c r="R38" s="16"/>
      <c r="S38" s="16"/>
      <c r="T38" s="16"/>
    </row>
    <row r="39" spans="1:20" s="2" customFormat="1" ht="15">
      <c r="A39" s="289"/>
      <c r="B39" s="289"/>
      <c r="C39" s="290">
        <v>3</v>
      </c>
      <c r="D39" s="299" t="s">
        <v>438</v>
      </c>
      <c r="E39" s="390">
        <v>212570.12436000002</v>
      </c>
      <c r="F39" s="390">
        <v>217841.69909</v>
      </c>
      <c r="G39" s="48"/>
      <c r="H39" s="48"/>
      <c r="I39" s="16"/>
      <c r="J39" s="16"/>
      <c r="K39" s="16"/>
      <c r="L39" s="16"/>
      <c r="M39" s="16"/>
      <c r="N39" s="16"/>
      <c r="O39" s="16"/>
      <c r="P39" s="16"/>
      <c r="Q39" s="16"/>
      <c r="R39" s="16"/>
      <c r="S39" s="16"/>
      <c r="T39" s="16"/>
    </row>
    <row r="40" spans="1:20" s="3" customFormat="1" ht="30">
      <c r="A40" s="288" t="s">
        <v>206</v>
      </c>
      <c r="B40" s="288"/>
      <c r="C40" s="303"/>
      <c r="D40" s="282" t="s">
        <v>362</v>
      </c>
      <c r="E40" s="421">
        <v>142572.32798000003</v>
      </c>
      <c r="F40" s="421">
        <v>175748.54906</v>
      </c>
      <c r="G40" s="366"/>
      <c r="H40" s="366"/>
      <c r="I40" s="17"/>
      <c r="J40" s="17"/>
      <c r="K40" s="17"/>
      <c r="L40" s="17"/>
      <c r="M40" s="17"/>
      <c r="N40" s="17"/>
      <c r="O40" s="17"/>
      <c r="P40" s="17"/>
      <c r="Q40" s="17"/>
      <c r="R40" s="17"/>
      <c r="S40" s="17"/>
      <c r="T40" s="17"/>
    </row>
    <row r="41" spans="1:8" ht="15.75" thickBot="1">
      <c r="A41" s="230"/>
      <c r="B41" s="266"/>
      <c r="C41" s="231"/>
      <c r="D41" s="231" t="s">
        <v>403</v>
      </c>
      <c r="E41" s="374">
        <v>2472734.89198</v>
      </c>
      <c r="F41" s="374">
        <v>2883972.5806799997</v>
      </c>
      <c r="G41" s="479"/>
      <c r="H41" s="479"/>
    </row>
    <row r="42" spans="1:6" ht="13.5" thickTop="1">
      <c r="A42" s="49"/>
      <c r="B42" s="49"/>
      <c r="C42" s="49"/>
      <c r="D42" s="5"/>
      <c r="E42" s="20"/>
      <c r="F42" s="20"/>
    </row>
    <row r="43" spans="1:6" ht="12.75">
      <c r="A43" s="49"/>
      <c r="B43" s="49"/>
      <c r="C43" s="49"/>
      <c r="D43" s="5"/>
      <c r="E43" s="20"/>
      <c r="F43" s="20"/>
    </row>
    <row r="44" spans="1:6" ht="12.75">
      <c r="A44" s="140"/>
      <c r="B44" s="141"/>
      <c r="C44" s="141"/>
      <c r="D44" s="141"/>
      <c r="E44" s="50"/>
      <c r="F44" s="140"/>
    </row>
    <row r="45" spans="1:6" ht="12.75">
      <c r="A45" s="49"/>
      <c r="B45" s="49"/>
      <c r="C45" s="49"/>
      <c r="D45" s="5"/>
      <c r="E45" s="20"/>
      <c r="F45" s="20"/>
    </row>
    <row r="46" spans="1:6" ht="12.75">
      <c r="A46" s="49"/>
      <c r="B46" s="49"/>
      <c r="C46" s="49"/>
      <c r="D46" s="5"/>
      <c r="E46" s="20"/>
      <c r="F46" s="20"/>
    </row>
    <row r="47" spans="1:6" ht="12.75">
      <c r="A47" s="140"/>
      <c r="B47" s="141"/>
      <c r="C47" s="141"/>
      <c r="D47" s="141"/>
      <c r="E47" s="50"/>
      <c r="F47" s="140"/>
    </row>
    <row r="48" spans="1:6" ht="13.5" thickBot="1">
      <c r="A48" s="200"/>
      <c r="B48" s="201"/>
      <c r="C48" s="201"/>
      <c r="D48" s="201"/>
      <c r="E48" s="359"/>
      <c r="F48" s="200"/>
    </row>
    <row r="49" spans="1:6" ht="13.5" thickTop="1">
      <c r="A49" s="140"/>
      <c r="B49" s="141"/>
      <c r="C49" s="141"/>
      <c r="D49" s="141"/>
      <c r="E49" s="50"/>
      <c r="F49" s="140"/>
    </row>
    <row r="50" spans="1:6" ht="12.75">
      <c r="A50" s="68"/>
      <c r="B50" s="68"/>
      <c r="C50" s="68"/>
      <c r="D50" s="11"/>
      <c r="E50" s="371"/>
      <c r="F50" s="371"/>
    </row>
    <row r="51" spans="1:6" ht="12.75">
      <c r="A51" s="49"/>
      <c r="B51" s="49"/>
      <c r="C51" s="49"/>
      <c r="D51" s="5"/>
      <c r="E51" s="20"/>
      <c r="F51" s="20"/>
    </row>
    <row r="52" spans="1:6" ht="12.75">
      <c r="A52" s="49"/>
      <c r="B52" s="49"/>
      <c r="C52" s="49"/>
      <c r="D52" s="5"/>
      <c r="E52" s="20"/>
      <c r="F52" s="20"/>
    </row>
    <row r="53" spans="1:6" ht="12.75">
      <c r="A53" s="49"/>
      <c r="B53" s="49"/>
      <c r="C53" s="49"/>
      <c r="D53" s="5"/>
      <c r="E53" s="20"/>
      <c r="F53" s="20"/>
    </row>
    <row r="54" spans="1:6" ht="12.75">
      <c r="A54" s="49"/>
      <c r="B54" s="49"/>
      <c r="C54" s="49"/>
      <c r="D54" s="5"/>
      <c r="E54" s="20"/>
      <c r="F54" s="20"/>
    </row>
    <row r="55" spans="1:6" ht="12.75">
      <c r="A55" s="49"/>
      <c r="B55" s="49"/>
      <c r="C55" s="49"/>
      <c r="D55" s="5"/>
      <c r="E55" s="20"/>
      <c r="F55" s="20"/>
    </row>
    <row r="56" spans="1:6" ht="12.75">
      <c r="A56" s="49"/>
      <c r="B56" s="49"/>
      <c r="C56" s="49"/>
      <c r="D56" s="5"/>
      <c r="E56" s="20"/>
      <c r="F56" s="20"/>
    </row>
    <row r="57" spans="1:6" ht="12.75">
      <c r="A57" s="49"/>
      <c r="B57" s="49"/>
      <c r="C57" s="49"/>
      <c r="D57" s="5"/>
      <c r="E57" s="20"/>
      <c r="F57" s="20"/>
    </row>
    <row r="58" spans="1:6" ht="12.75">
      <c r="A58" s="49"/>
      <c r="B58" s="49"/>
      <c r="C58" s="49"/>
      <c r="D58" s="5"/>
      <c r="E58" s="20"/>
      <c r="F58" s="20"/>
    </row>
    <row r="59" spans="1:4" s="20" customFormat="1" ht="12.75">
      <c r="A59" s="49"/>
      <c r="B59" s="49"/>
      <c r="C59" s="49"/>
      <c r="D59" s="5"/>
    </row>
    <row r="60" spans="1:4" s="20" customFormat="1" ht="12.75">
      <c r="A60" s="49"/>
      <c r="B60" s="49"/>
      <c r="C60" s="49"/>
      <c r="D60" s="5"/>
    </row>
    <row r="61" spans="1:4" s="20" customFormat="1" ht="12.75">
      <c r="A61" s="49"/>
      <c r="B61" s="49"/>
      <c r="C61" s="49"/>
      <c r="D61" s="5"/>
    </row>
    <row r="62" spans="1:4" s="20" customFormat="1" ht="12.75">
      <c r="A62" s="49"/>
      <c r="B62" s="49"/>
      <c r="C62" s="49"/>
      <c r="D62" s="5"/>
    </row>
    <row r="63" spans="1:4" s="20" customFormat="1" ht="12.75">
      <c r="A63" s="49"/>
      <c r="B63" s="49"/>
      <c r="C63" s="49"/>
      <c r="D63" s="5"/>
    </row>
    <row r="64" spans="1:4" s="20" customFormat="1" ht="12.75">
      <c r="A64" s="49"/>
      <c r="B64" s="49"/>
      <c r="C64" s="49"/>
      <c r="D64" s="5"/>
    </row>
    <row r="65" spans="1:4" s="20" customFormat="1" ht="12.75">
      <c r="A65" s="49"/>
      <c r="B65" s="49"/>
      <c r="C65" s="49"/>
      <c r="D65" s="5"/>
    </row>
    <row r="66" spans="1:4" s="20" customFormat="1" ht="12.75">
      <c r="A66" s="49"/>
      <c r="B66" s="49"/>
      <c r="C66" s="49"/>
      <c r="D66" s="5"/>
    </row>
    <row r="67" spans="1:4" s="20" customFormat="1" ht="12.75">
      <c r="A67" s="49"/>
      <c r="B67" s="49"/>
      <c r="C67" s="49"/>
      <c r="D67" s="5"/>
    </row>
    <row r="68" spans="1:4" s="20" customFormat="1" ht="12.75">
      <c r="A68" s="49"/>
      <c r="B68" s="49"/>
      <c r="C68" s="49"/>
      <c r="D68" s="5"/>
    </row>
    <row r="69" spans="1:4" s="20" customFormat="1" ht="12.75">
      <c r="A69" s="49"/>
      <c r="B69" s="49"/>
      <c r="C69" s="49"/>
      <c r="D69" s="5"/>
    </row>
    <row r="70" spans="1:4" s="20" customFormat="1" ht="12.75">
      <c r="A70" s="49"/>
      <c r="B70" s="49"/>
      <c r="C70" s="49"/>
      <c r="D70" s="5"/>
    </row>
  </sheetData>
  <sheetProtection/>
  <mergeCells count="7">
    <mergeCell ref="E17:E18"/>
    <mergeCell ref="F17:F18"/>
    <mergeCell ref="E6:E7"/>
    <mergeCell ref="F6:F7"/>
    <mergeCell ref="D6:D7"/>
    <mergeCell ref="A2:F2"/>
    <mergeCell ref="A3:F3"/>
  </mergeCells>
  <printOptions/>
  <pageMargins left="0.7" right="0.7" top="0.75" bottom="0.75" header="0.3" footer="0.3"/>
  <pageSetup horizontalDpi="600" verticalDpi="600" orientation="portrait" scale="89"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19.xml><?xml version="1.0" encoding="utf-8"?>
<worksheet xmlns="http://schemas.openxmlformats.org/spreadsheetml/2006/main" xmlns:r="http://schemas.openxmlformats.org/officeDocument/2006/relationships">
  <dimension ref="A1:L38"/>
  <sheetViews>
    <sheetView workbookViewId="0" topLeftCell="A1">
      <selection activeCell="A1" sqref="A1:F38"/>
    </sheetView>
  </sheetViews>
  <sheetFormatPr defaultColWidth="9.140625" defaultRowHeight="12.75"/>
  <cols>
    <col min="1" max="1" width="3.140625" style="6" customWidth="1"/>
    <col min="2" max="2" width="3.00390625" style="6" customWidth="1"/>
    <col min="3" max="3" width="2.421875" style="6" customWidth="1"/>
    <col min="4" max="4" width="51.7109375" style="6" customWidth="1"/>
    <col min="5" max="5" width="16.57421875" style="6" customWidth="1"/>
    <col min="6" max="6" width="14.8515625" style="6" customWidth="1"/>
    <col min="7" max="8" width="12.8515625" style="6" bestFit="1" customWidth="1"/>
    <col min="9" max="9" width="9.140625" style="6" customWidth="1"/>
    <col min="10" max="10" width="9.28125" style="6" bestFit="1" customWidth="1"/>
    <col min="11" max="16384" width="9.140625" style="6" customWidth="1"/>
  </cols>
  <sheetData>
    <row r="1" spans="1:6" ht="13.5" thickTop="1">
      <c r="A1" s="233"/>
      <c r="B1" s="233"/>
      <c r="C1" s="233"/>
      <c r="D1" s="233"/>
      <c r="E1" s="338"/>
      <c r="F1" s="338"/>
    </row>
    <row r="2" ht="9" customHeight="1"/>
    <row r="3" spans="1:6" ht="18.75">
      <c r="A3" s="911" t="s">
        <v>82</v>
      </c>
      <c r="B3" s="911"/>
      <c r="C3" s="911"/>
      <c r="D3" s="911"/>
      <c r="E3" s="911"/>
      <c r="F3" s="911"/>
    </row>
    <row r="4" spans="1:6" ht="18.75">
      <c r="A4" s="912" t="s">
        <v>85</v>
      </c>
      <c r="B4" s="912"/>
      <c r="C4" s="912"/>
      <c r="D4" s="912"/>
      <c r="E4" s="912"/>
      <c r="F4" s="912"/>
    </row>
    <row r="5" spans="1:6" ht="6.75" customHeight="1" thickBot="1">
      <c r="A5" s="139"/>
      <c r="B5" s="139"/>
      <c r="C5" s="139"/>
      <c r="D5" s="139"/>
      <c r="E5" s="139"/>
      <c r="F5" s="139"/>
    </row>
    <row r="6" spans="1:6" ht="15.75" customHeight="1" thickTop="1">
      <c r="A6" s="139"/>
      <c r="B6" s="139"/>
      <c r="C6" s="139"/>
      <c r="D6" s="139"/>
      <c r="E6" s="139"/>
      <c r="F6" s="166" t="s">
        <v>608</v>
      </c>
    </row>
    <row r="7" spans="1:6" ht="15">
      <c r="A7" s="285"/>
      <c r="B7" s="286"/>
      <c r="C7" s="286"/>
      <c r="D7" s="910" t="s">
        <v>329</v>
      </c>
      <c r="E7" s="908" t="s">
        <v>674</v>
      </c>
      <c r="F7" s="909" t="s">
        <v>638</v>
      </c>
    </row>
    <row r="8" spans="1:6" ht="15">
      <c r="A8" s="285"/>
      <c r="B8" s="286"/>
      <c r="C8" s="286"/>
      <c r="D8" s="910"/>
      <c r="E8" s="908"/>
      <c r="F8" s="909"/>
    </row>
    <row r="9" spans="1:6" ht="12" customHeight="1" thickBot="1">
      <c r="A9" s="123"/>
      <c r="B9" s="135"/>
      <c r="C9" s="135"/>
      <c r="D9" s="124"/>
      <c r="E9" s="136"/>
      <c r="F9" s="136"/>
    </row>
    <row r="10" spans="1:8" ht="10.5" customHeight="1" thickTop="1">
      <c r="A10" s="287"/>
      <c r="B10" s="287"/>
      <c r="C10" s="287"/>
      <c r="D10" s="287"/>
      <c r="E10" s="287"/>
      <c r="F10" s="287"/>
      <c r="G10" s="43"/>
      <c r="H10" s="43"/>
    </row>
    <row r="11" spans="1:8" ht="15">
      <c r="A11" s="304" t="s">
        <v>194</v>
      </c>
      <c r="B11" s="304"/>
      <c r="C11" s="305"/>
      <c r="D11" s="304" t="s">
        <v>394</v>
      </c>
      <c r="E11" s="694">
        <v>1763313.96233</v>
      </c>
      <c r="F11" s="694">
        <v>1790907.5329200001</v>
      </c>
      <c r="G11" s="43"/>
      <c r="H11" s="43"/>
    </row>
    <row r="12" spans="1:8" ht="15">
      <c r="A12" s="304"/>
      <c r="B12" s="305" t="s">
        <v>197</v>
      </c>
      <c r="C12" s="305"/>
      <c r="D12" s="304" t="s">
        <v>318</v>
      </c>
      <c r="E12" s="693">
        <v>1283500</v>
      </c>
      <c r="F12" s="693">
        <v>1283500</v>
      </c>
      <c r="G12" s="43"/>
      <c r="H12" s="43"/>
    </row>
    <row r="13" spans="1:8" ht="30">
      <c r="A13" s="304"/>
      <c r="B13" s="306" t="s">
        <v>198</v>
      </c>
      <c r="C13" s="305"/>
      <c r="D13" s="307" t="s">
        <v>363</v>
      </c>
      <c r="E13" s="693">
        <v>30716.17934</v>
      </c>
      <c r="F13" s="693">
        <v>36300.93922</v>
      </c>
      <c r="G13" s="43"/>
      <c r="H13" s="43"/>
    </row>
    <row r="14" spans="1:8" ht="15">
      <c r="A14" s="304"/>
      <c r="B14" s="305" t="s">
        <v>199</v>
      </c>
      <c r="C14" s="305"/>
      <c r="D14" s="304" t="s">
        <v>319</v>
      </c>
      <c r="E14" s="693">
        <v>7858.309</v>
      </c>
      <c r="F14" s="693">
        <v>5036.149</v>
      </c>
      <c r="G14" s="43"/>
      <c r="H14" s="43"/>
    </row>
    <row r="15" spans="1:8" ht="15">
      <c r="A15" s="304"/>
      <c r="B15" s="305" t="s">
        <v>201</v>
      </c>
      <c r="C15" s="305"/>
      <c r="D15" s="304" t="s">
        <v>320</v>
      </c>
      <c r="E15" s="693">
        <v>170160.15465</v>
      </c>
      <c r="F15" s="693">
        <v>211028.04567000002</v>
      </c>
      <c r="G15" s="43"/>
      <c r="H15" s="43"/>
    </row>
    <row r="16" spans="1:10" ht="30">
      <c r="A16" s="304"/>
      <c r="B16" s="306" t="s">
        <v>207</v>
      </c>
      <c r="C16" s="305"/>
      <c r="D16" s="307" t="s">
        <v>381</v>
      </c>
      <c r="E16" s="693">
        <v>0</v>
      </c>
      <c r="F16" s="693">
        <v>38207.543</v>
      </c>
      <c r="G16" s="43"/>
      <c r="H16" s="43"/>
      <c r="J16" s="41"/>
    </row>
    <row r="17" spans="1:8" ht="30">
      <c r="A17" s="304"/>
      <c r="B17" s="306" t="s">
        <v>208</v>
      </c>
      <c r="C17" s="305"/>
      <c r="D17" s="307" t="s">
        <v>369</v>
      </c>
      <c r="E17" s="693">
        <v>271078.85134000005</v>
      </c>
      <c r="F17" s="693">
        <v>216834.85603</v>
      </c>
      <c r="G17" s="43"/>
      <c r="H17" s="43"/>
    </row>
    <row r="18" spans="1:8" ht="15">
      <c r="A18" s="304" t="s">
        <v>195</v>
      </c>
      <c r="B18" s="305"/>
      <c r="C18" s="305"/>
      <c r="D18" s="304" t="s">
        <v>321</v>
      </c>
      <c r="E18" s="694">
        <v>0</v>
      </c>
      <c r="F18" s="694">
        <v>58.249</v>
      </c>
      <c r="G18" s="43"/>
      <c r="H18" s="43"/>
    </row>
    <row r="19" spans="1:8" ht="15">
      <c r="A19" s="304" t="s">
        <v>209</v>
      </c>
      <c r="B19" s="304"/>
      <c r="C19" s="305"/>
      <c r="D19" s="304" t="s">
        <v>386</v>
      </c>
      <c r="E19" s="694">
        <v>644312.77368</v>
      </c>
      <c r="F19" s="694">
        <v>852646.9724099999</v>
      </c>
      <c r="G19" s="43"/>
      <c r="H19" s="43"/>
    </row>
    <row r="20" spans="1:8" ht="30" customHeight="1">
      <c r="A20" s="304"/>
      <c r="B20" s="306" t="s">
        <v>197</v>
      </c>
      <c r="C20" s="305"/>
      <c r="D20" s="307" t="s">
        <v>322</v>
      </c>
      <c r="E20" s="693">
        <v>356918.571</v>
      </c>
      <c r="F20" s="693">
        <v>422895.499</v>
      </c>
      <c r="G20" s="43"/>
      <c r="H20" s="43"/>
    </row>
    <row r="21" spans="1:12" ht="15">
      <c r="A21" s="304"/>
      <c r="B21" s="305" t="s">
        <v>198</v>
      </c>
      <c r="C21" s="305"/>
      <c r="D21" s="304" t="s">
        <v>390</v>
      </c>
      <c r="E21" s="693">
        <v>229369.43357</v>
      </c>
      <c r="F21" s="693">
        <v>282371.98231</v>
      </c>
      <c r="G21" s="43"/>
      <c r="H21" s="43"/>
      <c r="L21" s="16"/>
    </row>
    <row r="22" spans="1:8" ht="30">
      <c r="A22" s="304"/>
      <c r="B22" s="306" t="s">
        <v>199</v>
      </c>
      <c r="C22" s="305"/>
      <c r="D22" s="502" t="s">
        <v>583</v>
      </c>
      <c r="E22" s="693">
        <v>54813.37511</v>
      </c>
      <c r="F22" s="693">
        <v>133814.6801</v>
      </c>
      <c r="G22" s="43"/>
      <c r="H22" s="43"/>
    </row>
    <row r="23" spans="1:8" ht="15">
      <c r="A23" s="304"/>
      <c r="B23" s="305" t="s">
        <v>201</v>
      </c>
      <c r="C23" s="305"/>
      <c r="D23" s="304" t="s">
        <v>388</v>
      </c>
      <c r="E23" s="693">
        <v>0</v>
      </c>
      <c r="F23" s="693">
        <v>0</v>
      </c>
      <c r="G23" s="43"/>
      <c r="H23" s="43"/>
    </row>
    <row r="24" spans="1:8" ht="15">
      <c r="A24" s="304"/>
      <c r="B24" s="305" t="s">
        <v>201</v>
      </c>
      <c r="C24" s="305"/>
      <c r="D24" s="304" t="s">
        <v>389</v>
      </c>
      <c r="E24" s="693">
        <v>3211.394</v>
      </c>
      <c r="F24" s="693">
        <v>13564.811</v>
      </c>
      <c r="G24" s="43"/>
      <c r="H24" s="43"/>
    </row>
    <row r="25" spans="1:8" ht="30">
      <c r="A25" s="304" t="s">
        <v>204</v>
      </c>
      <c r="B25" s="304"/>
      <c r="C25" s="316"/>
      <c r="D25" s="307" t="s">
        <v>364</v>
      </c>
      <c r="E25" s="694">
        <v>0</v>
      </c>
      <c r="F25" s="694">
        <v>0</v>
      </c>
      <c r="G25" s="43"/>
      <c r="H25" s="43"/>
    </row>
    <row r="26" spans="1:8" ht="15">
      <c r="A26" s="304" t="s">
        <v>205</v>
      </c>
      <c r="B26" s="304"/>
      <c r="C26" s="305"/>
      <c r="D26" s="304" t="s">
        <v>323</v>
      </c>
      <c r="E26" s="696">
        <v>65108.155</v>
      </c>
      <c r="F26" s="696">
        <v>69586.96364999999</v>
      </c>
      <c r="G26" s="43"/>
      <c r="H26" s="43"/>
    </row>
    <row r="27" spans="1:8" ht="30">
      <c r="A27" s="304"/>
      <c r="B27" s="305" t="s">
        <v>197</v>
      </c>
      <c r="C27" s="314"/>
      <c r="D27" s="307" t="s">
        <v>365</v>
      </c>
      <c r="E27" s="694">
        <v>19544.035</v>
      </c>
      <c r="F27" s="694">
        <v>16379.274</v>
      </c>
      <c r="G27" s="43"/>
      <c r="H27" s="43"/>
    </row>
    <row r="28" spans="1:8" ht="30.75" customHeight="1">
      <c r="A28" s="304"/>
      <c r="B28" s="306" t="s">
        <v>198</v>
      </c>
      <c r="C28" s="314"/>
      <c r="D28" s="307" t="s">
        <v>366</v>
      </c>
      <c r="E28" s="693">
        <v>16892.655</v>
      </c>
      <c r="F28" s="693">
        <v>9217.032</v>
      </c>
      <c r="G28" s="43"/>
      <c r="H28" s="43"/>
    </row>
    <row r="29" spans="1:8" ht="30">
      <c r="A29" s="304"/>
      <c r="B29" s="306" t="s">
        <v>199</v>
      </c>
      <c r="C29" s="314"/>
      <c r="D29" s="307" t="s">
        <v>367</v>
      </c>
      <c r="E29" s="693">
        <v>1126.826</v>
      </c>
      <c r="F29" s="693">
        <v>0</v>
      </c>
      <c r="G29" s="43"/>
      <c r="H29" s="43"/>
    </row>
    <row r="30" spans="1:8" ht="34.5" customHeight="1">
      <c r="A30" s="304"/>
      <c r="B30" s="306" t="s">
        <v>201</v>
      </c>
      <c r="C30" s="314"/>
      <c r="D30" s="307" t="s">
        <v>39</v>
      </c>
      <c r="E30" s="693">
        <v>27544.639</v>
      </c>
      <c r="F30" s="693">
        <v>43990.65765</v>
      </c>
      <c r="G30" s="43"/>
      <c r="H30" s="43"/>
    </row>
    <row r="31" spans="1:8" ht="30">
      <c r="A31" s="304" t="s">
        <v>206</v>
      </c>
      <c r="B31" s="305"/>
      <c r="C31" s="305"/>
      <c r="D31" s="315" t="s">
        <v>368</v>
      </c>
      <c r="E31" s="693">
        <v>0</v>
      </c>
      <c r="F31" s="693">
        <v>170772.862</v>
      </c>
      <c r="G31" s="43"/>
      <c r="H31" s="43"/>
    </row>
    <row r="32" spans="1:8" ht="15">
      <c r="A32" s="304" t="s">
        <v>210</v>
      </c>
      <c r="B32" s="304"/>
      <c r="C32" s="316"/>
      <c r="D32" s="316" t="s">
        <v>387</v>
      </c>
      <c r="E32" s="694">
        <v>0</v>
      </c>
      <c r="F32" s="694">
        <v>0</v>
      </c>
      <c r="G32" s="43"/>
      <c r="H32" s="43"/>
    </row>
    <row r="33" spans="1:8" ht="15.75" thickBot="1">
      <c r="A33" s="230"/>
      <c r="B33" s="266"/>
      <c r="C33" s="231"/>
      <c r="D33" s="231" t="s">
        <v>410</v>
      </c>
      <c r="E33" s="231">
        <v>2472734.89101</v>
      </c>
      <c r="F33" s="231">
        <v>2883972.57998</v>
      </c>
      <c r="G33" s="43"/>
      <c r="H33" s="43"/>
    </row>
    <row r="34" ht="13.5" thickTop="1"/>
    <row r="36" spans="1:6" ht="12.75">
      <c r="A36" s="140"/>
      <c r="B36" s="141"/>
      <c r="C36" s="141"/>
      <c r="D36" s="141"/>
      <c r="E36" s="50"/>
      <c r="F36" s="140"/>
    </row>
    <row r="37" spans="1:6" ht="12.75">
      <c r="A37" s="140"/>
      <c r="B37" s="141"/>
      <c r="C37" s="141"/>
      <c r="D37" s="141"/>
      <c r="E37" s="50"/>
      <c r="F37" s="140"/>
    </row>
    <row r="38" spans="1:6" ht="13.5" thickBot="1">
      <c r="A38" s="200"/>
      <c r="B38" s="201"/>
      <c r="C38" s="201"/>
      <c r="D38" s="201"/>
      <c r="E38" s="359"/>
      <c r="F38" s="200"/>
    </row>
    <row r="39"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L42"/>
  <sheetViews>
    <sheetView workbookViewId="0" topLeftCell="A10">
      <selection activeCell="D15" sqref="D15"/>
    </sheetView>
  </sheetViews>
  <sheetFormatPr defaultColWidth="9.140625" defaultRowHeight="12.75"/>
  <cols>
    <col min="1" max="1" width="10.421875" style="100" customWidth="1"/>
    <col min="2" max="2" width="75.7109375" style="100" customWidth="1"/>
    <col min="3" max="3" width="3.28125" style="24" customWidth="1"/>
    <col min="4" max="4" width="10.7109375" style="24" customWidth="1"/>
    <col min="5" max="5" width="75.7109375" style="99" customWidth="1"/>
    <col min="6" max="16384" width="9.140625" style="24" customWidth="1"/>
  </cols>
  <sheetData>
    <row r="1" spans="1:5" ht="18">
      <c r="A1" s="812" t="s">
        <v>166</v>
      </c>
      <c r="B1" s="812"/>
      <c r="D1" s="811"/>
      <c r="E1" s="811"/>
    </row>
    <row r="2" spans="1:5" ht="42.75" customHeight="1">
      <c r="A2" s="809" t="s">
        <v>167</v>
      </c>
      <c r="B2" s="809"/>
      <c r="D2" s="807"/>
      <c r="E2" s="807"/>
    </row>
    <row r="3" spans="1:5" ht="28.5" customHeight="1">
      <c r="A3" s="809" t="s">
        <v>168</v>
      </c>
      <c r="B3" s="809"/>
      <c r="D3" s="807"/>
      <c r="E3" s="807"/>
    </row>
    <row r="4" spans="1:5" ht="16.5" customHeight="1">
      <c r="A4" s="808" t="s">
        <v>169</v>
      </c>
      <c r="B4" s="808"/>
      <c r="D4" s="811"/>
      <c r="E4" s="811"/>
    </row>
    <row r="5" spans="1:5" ht="45" customHeight="1">
      <c r="A5" s="810" t="s">
        <v>170</v>
      </c>
      <c r="B5" s="810"/>
      <c r="D5" s="807"/>
      <c r="E5" s="807"/>
    </row>
    <row r="6" spans="1:5" ht="4.5" customHeight="1">
      <c r="A6" s="91"/>
      <c r="B6" s="91"/>
      <c r="D6" s="92"/>
      <c r="E6" s="92"/>
    </row>
    <row r="7" spans="1:5" ht="14.25" customHeight="1">
      <c r="A7" s="808" t="s">
        <v>171</v>
      </c>
      <c r="B7" s="808"/>
      <c r="D7" s="811"/>
      <c r="E7" s="811"/>
    </row>
    <row r="8" spans="1:5" ht="15.75" customHeight="1">
      <c r="A8" s="809" t="s">
        <v>172</v>
      </c>
      <c r="B8" s="809"/>
      <c r="D8" s="807"/>
      <c r="E8" s="807"/>
    </row>
    <row r="9" spans="1:5" ht="2.25" customHeight="1">
      <c r="A9" s="91"/>
      <c r="B9" s="91"/>
      <c r="D9" s="93"/>
      <c r="E9" s="93"/>
    </row>
    <row r="10" spans="1:5" ht="14.25" customHeight="1">
      <c r="A10" s="808" t="s">
        <v>173</v>
      </c>
      <c r="B10" s="808"/>
      <c r="D10" s="811"/>
      <c r="E10" s="811"/>
    </row>
    <row r="11" spans="1:5" ht="11.25" customHeight="1">
      <c r="A11" s="809" t="s">
        <v>174</v>
      </c>
      <c r="B11" s="809"/>
      <c r="D11" s="807"/>
      <c r="E11" s="807"/>
    </row>
    <row r="12" spans="1:5" ht="4.5" customHeight="1">
      <c r="A12" s="94"/>
      <c r="B12" s="94"/>
      <c r="D12" s="95"/>
      <c r="E12" s="95"/>
    </row>
    <row r="13" spans="1:5" ht="12.75" customHeight="1">
      <c r="A13" s="90" t="s">
        <v>175</v>
      </c>
      <c r="B13" s="96" t="s">
        <v>176</v>
      </c>
      <c r="C13" s="95"/>
      <c r="D13" s="97"/>
      <c r="E13" s="98"/>
    </row>
    <row r="14" spans="1:4" ht="4.5" customHeight="1">
      <c r="A14" s="94"/>
      <c r="B14" s="94"/>
      <c r="D14" s="99"/>
    </row>
    <row r="15" spans="1:5" ht="12" customHeight="1">
      <c r="A15" s="90" t="s">
        <v>177</v>
      </c>
      <c r="B15" s="94" t="s">
        <v>178</v>
      </c>
      <c r="D15" s="97"/>
      <c r="E15" s="24"/>
    </row>
    <row r="16" spans="1:5" ht="13.5" customHeight="1">
      <c r="A16" s="94"/>
      <c r="B16" s="498" t="s">
        <v>582</v>
      </c>
      <c r="E16" s="100"/>
    </row>
    <row r="17" spans="1:2" ht="52.5" customHeight="1">
      <c r="A17" s="808" t="s">
        <v>179</v>
      </c>
      <c r="B17" s="808"/>
    </row>
    <row r="18" spans="1:2" ht="44.25" customHeight="1">
      <c r="A18" s="809" t="s">
        <v>180</v>
      </c>
      <c r="B18" s="809"/>
    </row>
    <row r="19" spans="1:5" ht="27" customHeight="1">
      <c r="A19" s="809" t="s">
        <v>181</v>
      </c>
      <c r="B19" s="809"/>
      <c r="E19" s="101"/>
    </row>
    <row r="20" spans="1:2" ht="15.75">
      <c r="A20" s="808" t="s">
        <v>169</v>
      </c>
      <c r="B20" s="808"/>
    </row>
    <row r="21" spans="1:2" ht="45.75" customHeight="1">
      <c r="A21" s="809" t="s">
        <v>182</v>
      </c>
      <c r="B21" s="809"/>
    </row>
    <row r="22" spans="1:5" ht="3" customHeight="1">
      <c r="A22" s="102"/>
      <c r="B22" s="102"/>
      <c r="E22" s="103"/>
    </row>
    <row r="23" spans="1:12" ht="15.75">
      <c r="A23" s="808" t="s">
        <v>183</v>
      </c>
      <c r="B23" s="808"/>
      <c r="L23" s="16"/>
    </row>
    <row r="24" spans="1:2" ht="15">
      <c r="A24" s="809" t="s">
        <v>184</v>
      </c>
      <c r="B24" s="809"/>
    </row>
    <row r="25" spans="1:2" ht="3" customHeight="1">
      <c r="A25" s="104"/>
      <c r="B25" s="104"/>
    </row>
    <row r="26" spans="1:11" ht="12.75" customHeight="1">
      <c r="A26" s="808" t="s">
        <v>185</v>
      </c>
      <c r="B26" s="808"/>
      <c r="C26" s="105"/>
      <c r="F26" s="105"/>
      <c r="G26" s="105"/>
      <c r="H26" s="105"/>
      <c r="I26" s="105"/>
      <c r="J26" s="105"/>
      <c r="K26" s="105"/>
    </row>
    <row r="27" spans="1:11" ht="13.5" customHeight="1">
      <c r="A27" s="809" t="s">
        <v>186</v>
      </c>
      <c r="B27" s="809"/>
      <c r="C27" s="105"/>
      <c r="F27" s="105"/>
      <c r="G27" s="105"/>
      <c r="H27" s="105"/>
      <c r="I27" s="105"/>
      <c r="J27" s="105"/>
      <c r="K27" s="105"/>
    </row>
    <row r="28" spans="1:2" ht="8.25" customHeight="1">
      <c r="A28" s="106"/>
      <c r="B28" s="106"/>
    </row>
    <row r="29" spans="1:2" ht="15">
      <c r="A29" s="107" t="s">
        <v>175</v>
      </c>
      <c r="B29" s="108" t="s">
        <v>176</v>
      </c>
    </row>
    <row r="30" spans="1:2" ht="15.75">
      <c r="A30" s="104" t="s">
        <v>187</v>
      </c>
      <c r="B30" s="94" t="s">
        <v>178</v>
      </c>
    </row>
    <row r="31" spans="1:2" ht="15.75">
      <c r="A31" s="94"/>
      <c r="B31" s="498" t="s">
        <v>582</v>
      </c>
    </row>
    <row r="32" ht="15" customHeight="1"/>
    <row r="37" ht="15">
      <c r="B37" s="90"/>
    </row>
    <row r="41" ht="14.25" customHeight="1"/>
    <row r="42" ht="31.5" customHeight="1">
      <c r="B42" s="109"/>
    </row>
  </sheetData>
  <sheetProtection/>
  <mergeCells count="27">
    <mergeCell ref="A1:B1"/>
    <mergeCell ref="D1:E1"/>
    <mergeCell ref="A2:B2"/>
    <mergeCell ref="D2:E2"/>
    <mergeCell ref="A8:B8"/>
    <mergeCell ref="D8:E8"/>
    <mergeCell ref="A4:B4"/>
    <mergeCell ref="D4:E4"/>
    <mergeCell ref="A3:B3"/>
    <mergeCell ref="D3:E3"/>
    <mergeCell ref="A5:B5"/>
    <mergeCell ref="A23:B23"/>
    <mergeCell ref="A24:B24"/>
    <mergeCell ref="A21:B21"/>
    <mergeCell ref="A11:B11"/>
    <mergeCell ref="D5:E5"/>
    <mergeCell ref="A7:B7"/>
    <mergeCell ref="D7:E7"/>
    <mergeCell ref="A10:B10"/>
    <mergeCell ref="D10:E10"/>
    <mergeCell ref="D11:E11"/>
    <mergeCell ref="A26:B26"/>
    <mergeCell ref="A27:B27"/>
    <mergeCell ref="A17:B17"/>
    <mergeCell ref="A18:B18"/>
    <mergeCell ref="A19:B19"/>
    <mergeCell ref="A20:B20"/>
  </mergeCells>
  <hyperlinks>
    <hyperlink ref="B13" r:id="rId1" display="amf@amf.gov.al"/>
    <hyperlink ref="B29" r:id="rId2" display="amf@amf.gov.al"/>
  </hyperlinks>
  <printOptions/>
  <pageMargins left="0.7" right="0.7" top="0.75" bottom="0.75" header="0.3" footer="0.3"/>
  <pageSetup horizontalDpi="600" verticalDpi="600" orientation="portrait" r:id="rId3"/>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0.xml><?xml version="1.0" encoding="utf-8"?>
<worksheet xmlns="http://schemas.openxmlformats.org/spreadsheetml/2006/main" xmlns:r="http://schemas.openxmlformats.org/officeDocument/2006/relationships">
  <dimension ref="A1:L64"/>
  <sheetViews>
    <sheetView workbookViewId="0" topLeftCell="A4">
      <selection activeCell="I60" sqref="I60"/>
    </sheetView>
  </sheetViews>
  <sheetFormatPr defaultColWidth="9.140625" defaultRowHeight="12.75"/>
  <cols>
    <col min="1" max="1" width="3.00390625" style="5" customWidth="1"/>
    <col min="2" max="2" width="3.28125" style="5" customWidth="1"/>
    <col min="3" max="3" width="3.8515625" style="5" customWidth="1"/>
    <col min="4" max="4" width="66.8515625" style="5" customWidth="1"/>
    <col min="5" max="5" width="14.28125" style="5" customWidth="1"/>
    <col min="6" max="6" width="10.8515625" style="5" customWidth="1"/>
    <col min="7" max="8" width="10.421875" style="5" bestFit="1" customWidth="1"/>
    <col min="9" max="9" width="9.140625" style="5" customWidth="1"/>
    <col min="10" max="10" width="9.8515625" style="5" bestFit="1" customWidth="1"/>
    <col min="11" max="16384" width="9.140625" style="5" customWidth="1"/>
  </cols>
  <sheetData>
    <row r="1" spans="1:6" ht="13.5" thickTop="1">
      <c r="A1" s="233"/>
      <c r="B1" s="233"/>
      <c r="C1" s="233"/>
      <c r="D1" s="233"/>
      <c r="E1" s="338"/>
      <c r="F1" s="338"/>
    </row>
    <row r="2" spans="1:9" ht="18.75">
      <c r="A2" s="915" t="s">
        <v>90</v>
      </c>
      <c r="B2" s="915"/>
      <c r="C2" s="915"/>
      <c r="D2" s="915"/>
      <c r="E2" s="915"/>
      <c r="F2" s="915"/>
      <c r="G2" s="916"/>
      <c r="H2" s="916"/>
      <c r="I2" s="916"/>
    </row>
    <row r="3" spans="1:9" ht="19.5" thickBot="1">
      <c r="A3" s="828" t="s">
        <v>91</v>
      </c>
      <c r="B3" s="828"/>
      <c r="C3" s="828"/>
      <c r="D3" s="828"/>
      <c r="E3" s="828"/>
      <c r="F3" s="828"/>
      <c r="G3" s="917"/>
      <c r="H3" s="917"/>
      <c r="I3" s="917"/>
    </row>
    <row r="4" ht="13.5" thickTop="1">
      <c r="F4" s="166" t="s">
        <v>608</v>
      </c>
    </row>
    <row r="5" spans="1:6" ht="14.25" customHeight="1">
      <c r="A5" s="557"/>
      <c r="B5" s="558"/>
      <c r="C5" s="558"/>
      <c r="D5" s="918" t="s">
        <v>612</v>
      </c>
      <c r="E5" s="908" t="s">
        <v>674</v>
      </c>
      <c r="F5" s="909" t="s">
        <v>638</v>
      </c>
    </row>
    <row r="6" spans="1:6" ht="14.25" customHeight="1" thickBot="1">
      <c r="A6" s="557"/>
      <c r="B6" s="558"/>
      <c r="C6" s="558"/>
      <c r="D6" s="918"/>
      <c r="E6" s="908"/>
      <c r="F6" s="909"/>
    </row>
    <row r="7" spans="1:6" ht="15" customHeight="1" thickBot="1" thickTop="1">
      <c r="A7" s="8"/>
      <c r="B7" s="82"/>
      <c r="C7" s="82"/>
      <c r="D7" s="83"/>
      <c r="E7" s="8"/>
      <c r="F7" s="166"/>
    </row>
    <row r="8" spans="1:6" ht="15" customHeight="1" thickTop="1">
      <c r="A8" s="559"/>
      <c r="B8" s="559"/>
      <c r="C8" s="559"/>
      <c r="D8" s="559"/>
      <c r="E8" s="559"/>
      <c r="F8" s="559"/>
    </row>
    <row r="9" spans="1:8" ht="12.75">
      <c r="A9" s="560" t="s">
        <v>202</v>
      </c>
      <c r="B9" s="560"/>
      <c r="C9" s="561"/>
      <c r="D9" s="560" t="s">
        <v>613</v>
      </c>
      <c r="E9" s="786">
        <v>636883.5206699999</v>
      </c>
      <c r="F9" s="705">
        <v>819114.83168</v>
      </c>
      <c r="G9" s="29"/>
      <c r="H9" s="29"/>
    </row>
    <row r="10" spans="1:8" ht="12.75">
      <c r="A10" s="329"/>
      <c r="B10" s="560">
        <v>1</v>
      </c>
      <c r="C10" s="560"/>
      <c r="D10" s="259" t="s">
        <v>614</v>
      </c>
      <c r="E10" s="706">
        <v>848373.1535599999</v>
      </c>
      <c r="F10" s="706">
        <v>940798.476</v>
      </c>
      <c r="G10" s="29"/>
      <c r="H10" s="29"/>
    </row>
    <row r="11" spans="1:8" ht="12.75">
      <c r="A11" s="564"/>
      <c r="B11" s="565">
        <v>2</v>
      </c>
      <c r="C11" s="565"/>
      <c r="D11" s="565" t="s">
        <v>212</v>
      </c>
      <c r="E11" s="713">
        <v>-167568.71665000002</v>
      </c>
      <c r="F11" s="713">
        <v>-82065.23573999999</v>
      </c>
      <c r="G11" s="29"/>
      <c r="H11" s="29"/>
    </row>
    <row r="12" spans="1:8" ht="12.75">
      <c r="A12" s="564"/>
      <c r="B12" s="565"/>
      <c r="C12" s="565"/>
      <c r="D12" s="566" t="s">
        <v>227</v>
      </c>
      <c r="E12" s="707"/>
      <c r="F12" s="707"/>
      <c r="G12" s="29"/>
      <c r="H12" s="29"/>
    </row>
    <row r="13" spans="1:8" ht="12.75">
      <c r="A13" s="329"/>
      <c r="B13" s="560">
        <v>3</v>
      </c>
      <c r="C13" s="560"/>
      <c r="D13" s="259" t="s">
        <v>615</v>
      </c>
      <c r="E13" s="706">
        <v>-42565.93409</v>
      </c>
      <c r="F13" s="706">
        <v>-37429.86022</v>
      </c>
      <c r="G13" s="29"/>
      <c r="H13" s="29"/>
    </row>
    <row r="14" spans="1:8" ht="12.75">
      <c r="A14" s="565"/>
      <c r="B14" s="565">
        <v>4</v>
      </c>
      <c r="C14" s="565"/>
      <c r="D14" s="565" t="s">
        <v>211</v>
      </c>
      <c r="E14" s="713">
        <v>-1354.9821499999998</v>
      </c>
      <c r="F14" s="713">
        <v>-2188.5483600000002</v>
      </c>
      <c r="G14" s="29"/>
      <c r="H14" s="29"/>
    </row>
    <row r="15" spans="1:8" ht="12.75">
      <c r="A15" s="566"/>
      <c r="B15" s="567"/>
      <c r="C15" s="567"/>
      <c r="D15" s="566" t="s">
        <v>228</v>
      </c>
      <c r="E15" s="707"/>
      <c r="F15" s="707"/>
      <c r="G15" s="29"/>
      <c r="H15" s="29"/>
    </row>
    <row r="16" spans="1:8" ht="12.75">
      <c r="A16" s="329" t="s">
        <v>203</v>
      </c>
      <c r="B16" s="329"/>
      <c r="C16" s="329"/>
      <c r="D16" s="568" t="s">
        <v>616</v>
      </c>
      <c r="E16" s="786">
        <v>97641.0486</v>
      </c>
      <c r="F16" s="705">
        <v>98044.05738</v>
      </c>
      <c r="G16" s="29"/>
      <c r="H16" s="29"/>
    </row>
    <row r="17" spans="1:8" ht="12.75">
      <c r="A17" s="483" t="s">
        <v>213</v>
      </c>
      <c r="B17" s="483"/>
      <c r="C17" s="483"/>
      <c r="D17" s="483" t="s">
        <v>226</v>
      </c>
      <c r="E17" s="709">
        <v>0</v>
      </c>
      <c r="F17" s="709">
        <v>0</v>
      </c>
      <c r="G17" s="29"/>
      <c r="H17" s="29"/>
    </row>
    <row r="18" spans="1:8" ht="12.75">
      <c r="A18" s="484"/>
      <c r="B18" s="570"/>
      <c r="C18" s="570"/>
      <c r="D18" s="484" t="s">
        <v>229</v>
      </c>
      <c r="E18" s="710"/>
      <c r="F18" s="710"/>
      <c r="G18" s="29"/>
      <c r="H18" s="29"/>
    </row>
    <row r="19" spans="1:8" ht="12.75">
      <c r="A19" s="560" t="s">
        <v>215</v>
      </c>
      <c r="B19" s="560"/>
      <c r="C19" s="560"/>
      <c r="D19" s="560" t="s">
        <v>617</v>
      </c>
      <c r="E19" s="786">
        <v>92965.15996</v>
      </c>
      <c r="F19" s="705">
        <v>241204.87399</v>
      </c>
      <c r="G19" s="29"/>
      <c r="H19" s="29"/>
    </row>
    <row r="20" spans="1:8" ht="12.75">
      <c r="A20" s="329"/>
      <c r="B20" s="560">
        <v>1</v>
      </c>
      <c r="C20" s="560"/>
      <c r="D20" s="329" t="s">
        <v>618</v>
      </c>
      <c r="E20" s="706">
        <v>71762.149</v>
      </c>
      <c r="F20" s="708">
        <v>116370.953</v>
      </c>
      <c r="G20" s="29"/>
      <c r="H20" s="29"/>
    </row>
    <row r="21" spans="1:8" ht="12.75">
      <c r="A21" s="329"/>
      <c r="B21" s="560"/>
      <c r="C21" s="560">
        <v>1.1</v>
      </c>
      <c r="D21" s="329" t="s">
        <v>619</v>
      </c>
      <c r="E21" s="706">
        <v>71882.149</v>
      </c>
      <c r="F21" s="708">
        <v>116370.953</v>
      </c>
      <c r="G21" s="29"/>
      <c r="H21" s="29"/>
    </row>
    <row r="22" spans="1:12" ht="12.75">
      <c r="A22" s="483"/>
      <c r="B22" s="483"/>
      <c r="C22" s="483">
        <v>1.2</v>
      </c>
      <c r="D22" s="483" t="s">
        <v>443</v>
      </c>
      <c r="E22" s="714">
        <v>-120</v>
      </c>
      <c r="F22" s="709">
        <v>0</v>
      </c>
      <c r="G22" s="29"/>
      <c r="H22" s="29"/>
      <c r="L22" s="16"/>
    </row>
    <row r="23" spans="1:8" ht="12.75">
      <c r="A23" s="484"/>
      <c r="B23" s="570"/>
      <c r="C23" s="570"/>
      <c r="D23" s="484" t="s">
        <v>444</v>
      </c>
      <c r="E23" s="710"/>
      <c r="F23" s="710"/>
      <c r="G23" s="29"/>
      <c r="H23" s="29"/>
    </row>
    <row r="24" spans="1:8" ht="12.75">
      <c r="A24" s="483"/>
      <c r="B24" s="483">
        <v>2</v>
      </c>
      <c r="C24" s="483"/>
      <c r="D24" s="483" t="s">
        <v>214</v>
      </c>
      <c r="E24" s="709">
        <v>21203.01096</v>
      </c>
      <c r="F24" s="709">
        <v>124833.92099</v>
      </c>
      <c r="G24" s="29"/>
      <c r="H24" s="29"/>
    </row>
    <row r="25" spans="1:8" ht="12.75">
      <c r="A25" s="484"/>
      <c r="B25" s="570"/>
      <c r="C25" s="570"/>
      <c r="D25" s="484" t="s">
        <v>550</v>
      </c>
      <c r="E25" s="710"/>
      <c r="F25" s="710"/>
      <c r="G25" s="29"/>
      <c r="H25" s="29"/>
    </row>
    <row r="26" spans="1:8" ht="12.75">
      <c r="A26" s="329"/>
      <c r="B26" s="560"/>
      <c r="C26" s="560">
        <v>2.1</v>
      </c>
      <c r="D26" s="259" t="s">
        <v>620</v>
      </c>
      <c r="E26" s="706">
        <v>17551.14296</v>
      </c>
      <c r="F26" s="706">
        <v>124833.92099</v>
      </c>
      <c r="G26" s="29"/>
      <c r="H26" s="29"/>
    </row>
    <row r="27" spans="1:8" ht="12.75">
      <c r="A27" s="483"/>
      <c r="B27" s="483"/>
      <c r="C27" s="483">
        <v>2.2</v>
      </c>
      <c r="D27" s="483" t="s">
        <v>445</v>
      </c>
      <c r="E27" s="709">
        <v>3651.868</v>
      </c>
      <c r="F27" s="709">
        <v>0</v>
      </c>
      <c r="G27" s="29"/>
      <c r="H27" s="29"/>
    </row>
    <row r="28" spans="1:8" ht="12.75">
      <c r="A28" s="484"/>
      <c r="B28" s="570"/>
      <c r="C28" s="570"/>
      <c r="D28" s="484" t="s">
        <v>41</v>
      </c>
      <c r="E28" s="710"/>
      <c r="F28" s="710"/>
      <c r="G28" s="29"/>
      <c r="H28" s="29"/>
    </row>
    <row r="29" spans="1:10" ht="12.75">
      <c r="A29" s="483" t="s">
        <v>217</v>
      </c>
      <c r="B29" s="483"/>
      <c r="C29" s="483"/>
      <c r="D29" s="483" t="s">
        <v>216</v>
      </c>
      <c r="E29" s="709">
        <v>-30.795</v>
      </c>
      <c r="F29" s="709">
        <v>0</v>
      </c>
      <c r="G29" s="29"/>
      <c r="H29" s="29"/>
      <c r="I29" s="45"/>
      <c r="J29" s="571"/>
    </row>
    <row r="30" spans="1:8" ht="12.75">
      <c r="A30" s="484"/>
      <c r="B30" s="570"/>
      <c r="C30" s="570"/>
      <c r="D30" s="484" t="s">
        <v>372</v>
      </c>
      <c r="E30" s="710"/>
      <c r="F30" s="710"/>
      <c r="G30" s="29"/>
      <c r="H30" s="29"/>
    </row>
    <row r="31" spans="1:8" ht="12.75">
      <c r="A31" s="483" t="s">
        <v>621</v>
      </c>
      <c r="B31" s="483"/>
      <c r="C31" s="483"/>
      <c r="D31" s="483" t="s">
        <v>631</v>
      </c>
      <c r="E31" s="709">
        <v>376835.16007000004</v>
      </c>
      <c r="F31" s="709">
        <v>440879.05756</v>
      </c>
      <c r="G31" s="29"/>
      <c r="H31" s="29"/>
    </row>
    <row r="32" spans="1:8" ht="12.75">
      <c r="A32" s="484"/>
      <c r="B32" s="570"/>
      <c r="C32" s="570"/>
      <c r="D32" s="484" t="s">
        <v>230</v>
      </c>
      <c r="E32" s="710"/>
      <c r="F32" s="710"/>
      <c r="G32" s="29"/>
      <c r="H32" s="29"/>
    </row>
    <row r="33" spans="1:8" ht="12.75">
      <c r="A33" s="329"/>
      <c r="B33" s="560">
        <v>1</v>
      </c>
      <c r="C33" s="560"/>
      <c r="D33" s="329" t="s">
        <v>622</v>
      </c>
      <c r="E33" s="706">
        <v>201435.08548</v>
      </c>
      <c r="F33" s="708">
        <v>264380.73601</v>
      </c>
      <c r="G33" s="29"/>
      <c r="H33" s="29"/>
    </row>
    <row r="34" spans="1:8" ht="25.5">
      <c r="A34" s="329"/>
      <c r="B34" s="704">
        <v>2</v>
      </c>
      <c r="C34" s="560"/>
      <c r="D34" s="261" t="s">
        <v>676</v>
      </c>
      <c r="E34" s="787" t="s">
        <v>96</v>
      </c>
      <c r="F34" s="712">
        <v>-37281.008</v>
      </c>
      <c r="G34" s="29"/>
      <c r="H34" s="29"/>
    </row>
    <row r="35" spans="1:8" ht="12.75">
      <c r="A35" s="329"/>
      <c r="B35" s="560">
        <v>3</v>
      </c>
      <c r="C35" s="560"/>
      <c r="D35" s="329" t="s">
        <v>623</v>
      </c>
      <c r="E35" s="706">
        <v>175400.07459000003</v>
      </c>
      <c r="F35" s="708">
        <v>213779.32955000002</v>
      </c>
      <c r="G35" s="29"/>
      <c r="H35" s="29"/>
    </row>
    <row r="36" spans="1:9" ht="15.75" thickBot="1">
      <c r="A36" s="572"/>
      <c r="B36" s="573"/>
      <c r="C36" s="574"/>
      <c r="D36" s="574" t="s">
        <v>624</v>
      </c>
      <c r="E36" s="573">
        <v>264755.04423999984</v>
      </c>
      <c r="F36" s="711">
        <v>235074.95750999998</v>
      </c>
      <c r="G36" s="29"/>
      <c r="H36" s="29"/>
      <c r="I36" s="594"/>
    </row>
    <row r="37" spans="1:9" ht="13.5" thickTop="1">
      <c r="A37" s="577"/>
      <c r="B37" s="577"/>
      <c r="C37" s="577"/>
      <c r="D37" s="577"/>
      <c r="E37" s="578"/>
      <c r="F37" s="578"/>
      <c r="G37" s="29"/>
      <c r="H37" s="29"/>
      <c r="I37" s="44"/>
    </row>
    <row r="38" spans="1:8" s="49" customFormat="1" ht="12.75">
      <c r="A38" s="329"/>
      <c r="B38" s="329"/>
      <c r="C38" s="329"/>
      <c r="D38" s="568" t="s">
        <v>324</v>
      </c>
      <c r="E38" s="579">
        <v>0.14596885763695203</v>
      </c>
      <c r="F38" s="579">
        <v>0.29447015810382793</v>
      </c>
      <c r="G38" s="480"/>
      <c r="H38" s="480"/>
    </row>
    <row r="39" spans="1:8" ht="12.75">
      <c r="A39" s="329"/>
      <c r="B39" s="329"/>
      <c r="C39" s="329"/>
      <c r="D39" s="568" t="s">
        <v>325</v>
      </c>
      <c r="E39" s="579">
        <v>0.24997925138035998</v>
      </c>
      <c r="F39" s="579">
        <v>0.25139209403894797</v>
      </c>
      <c r="G39" s="44"/>
      <c r="H39" s="44"/>
    </row>
    <row r="40" spans="1:8" ht="12.75">
      <c r="A40" s="329"/>
      <c r="B40" s="329"/>
      <c r="C40" s="329"/>
      <c r="D40" s="568" t="s">
        <v>326</v>
      </c>
      <c r="E40" s="579">
        <v>0.2176700212556611</v>
      </c>
      <c r="F40" s="579">
        <v>0.23664684140639033</v>
      </c>
      <c r="G40" s="44"/>
      <c r="H40" s="44"/>
    </row>
    <row r="41" spans="1:8" s="49" customFormat="1" ht="12.75">
      <c r="A41" s="329"/>
      <c r="B41" s="329"/>
      <c r="C41" s="329"/>
      <c r="D41" s="568" t="s">
        <v>327</v>
      </c>
      <c r="E41" s="579">
        <v>0.4676492726360211</v>
      </c>
      <c r="F41" s="579">
        <v>0.4880389354453383</v>
      </c>
      <c r="G41" s="480"/>
      <c r="H41" s="480"/>
    </row>
    <row r="42" spans="1:8" s="49" customFormat="1" ht="13.5" customHeight="1">
      <c r="A42" s="329"/>
      <c r="B42" s="329"/>
      <c r="C42" s="329"/>
      <c r="D42" s="568" t="s">
        <v>328</v>
      </c>
      <c r="E42" s="579">
        <v>0.6136181302729731</v>
      </c>
      <c r="F42" s="579">
        <v>0.7825090935491662</v>
      </c>
      <c r="G42" s="480"/>
      <c r="H42" s="480"/>
    </row>
    <row r="43" spans="1:8" ht="15.75" thickBot="1">
      <c r="A43" s="572"/>
      <c r="B43" s="573"/>
      <c r="C43" s="574"/>
      <c r="D43" s="574" t="s">
        <v>625</v>
      </c>
      <c r="E43" s="580">
        <v>264755.04423999984</v>
      </c>
      <c r="F43" s="580">
        <v>235074.95750999998</v>
      </c>
      <c r="G43" s="29"/>
      <c r="H43" s="29"/>
    </row>
    <row r="44" spans="1:8" ht="13.5" thickTop="1">
      <c r="A44" s="577"/>
      <c r="B44" s="577"/>
      <c r="C44" s="577"/>
      <c r="D44" s="577"/>
      <c r="E44" s="578"/>
      <c r="F44" s="578"/>
      <c r="G44" s="29"/>
      <c r="H44" s="29"/>
    </row>
    <row r="45" spans="1:8" ht="12.75">
      <c r="A45" s="329"/>
      <c r="B45" s="329"/>
      <c r="C45" s="329"/>
      <c r="D45" s="568" t="s">
        <v>626</v>
      </c>
      <c r="E45" s="581">
        <v>30650.80823</v>
      </c>
      <c r="F45" s="581">
        <v>8081.60329</v>
      </c>
      <c r="G45" s="29"/>
      <c r="H45" s="29"/>
    </row>
    <row r="46" spans="1:8" ht="12.75">
      <c r="A46" s="329"/>
      <c r="B46" s="329"/>
      <c r="C46" s="329"/>
      <c r="D46" s="568" t="s">
        <v>627</v>
      </c>
      <c r="E46" s="581">
        <v>493.28144</v>
      </c>
      <c r="F46" s="581">
        <v>755.08992</v>
      </c>
      <c r="G46" s="29"/>
      <c r="H46" s="29"/>
    </row>
    <row r="47" spans="1:8" ht="15.75" thickBot="1">
      <c r="A47" s="572"/>
      <c r="B47" s="573"/>
      <c r="C47" s="574"/>
      <c r="D47" s="574" t="s">
        <v>628</v>
      </c>
      <c r="E47" s="580">
        <v>294912.5710299999</v>
      </c>
      <c r="F47" s="580">
        <v>242401.47087999998</v>
      </c>
      <c r="G47" s="29"/>
      <c r="H47" s="29"/>
    </row>
    <row r="48" spans="1:8" ht="13.5" thickTop="1">
      <c r="A48" s="577"/>
      <c r="B48" s="577"/>
      <c r="C48" s="577"/>
      <c r="D48" s="577"/>
      <c r="E48" s="578"/>
      <c r="F48" s="578"/>
      <c r="G48" s="29"/>
      <c r="H48" s="29"/>
    </row>
    <row r="49" spans="1:8" ht="12.75" customHeight="1">
      <c r="A49" s="329"/>
      <c r="B49" s="329"/>
      <c r="C49" s="329"/>
      <c r="D49" s="568" t="s">
        <v>629</v>
      </c>
      <c r="E49" s="581">
        <v>23833.71907</v>
      </c>
      <c r="F49" s="581">
        <v>25566.616670000003</v>
      </c>
      <c r="G49" s="29"/>
      <c r="H49" s="29"/>
    </row>
    <row r="50" spans="1:8" ht="14.25" customHeight="1" thickBot="1">
      <c r="A50" s="572"/>
      <c r="B50" s="573"/>
      <c r="C50" s="574"/>
      <c r="D50" s="574" t="s">
        <v>630</v>
      </c>
      <c r="E50" s="580">
        <v>271078.8519599999</v>
      </c>
      <c r="F50" s="580">
        <v>216834.85420999996</v>
      </c>
      <c r="G50" s="29"/>
      <c r="H50" s="29"/>
    </row>
    <row r="51" spans="4:8" ht="14.25" thickBot="1" thickTop="1">
      <c r="D51" s="40"/>
      <c r="E51" s="385"/>
      <c r="F51" s="385"/>
      <c r="G51" s="29"/>
      <c r="H51" s="29"/>
    </row>
    <row r="52" spans="1:8" ht="12.75" customHeight="1" thickTop="1">
      <c r="A52" s="582"/>
      <c r="B52" s="582"/>
      <c r="C52" s="582"/>
      <c r="D52" s="582" t="s">
        <v>287</v>
      </c>
      <c r="E52" s="913">
        <v>3</v>
      </c>
      <c r="F52" s="913">
        <v>3</v>
      </c>
      <c r="G52" s="29"/>
      <c r="H52" s="29"/>
    </row>
    <row r="53" spans="1:8" ht="12.75" customHeight="1">
      <c r="A53" s="583"/>
      <c r="B53" s="577"/>
      <c r="C53" s="577"/>
      <c r="D53" s="583" t="s">
        <v>288</v>
      </c>
      <c r="E53" s="914"/>
      <c r="F53" s="914"/>
      <c r="G53" s="29"/>
      <c r="H53" s="29"/>
    </row>
    <row r="54" spans="1:8" ht="14.25" customHeight="1">
      <c r="A54" s="577"/>
      <c r="B54" s="577"/>
      <c r="C54" s="577"/>
      <c r="D54" s="577" t="s">
        <v>289</v>
      </c>
      <c r="E54" s="584"/>
      <c r="F54" s="584"/>
      <c r="G54" s="29"/>
      <c r="H54" s="29"/>
    </row>
    <row r="55" spans="1:8" ht="12.75">
      <c r="A55" s="583"/>
      <c r="B55" s="577"/>
      <c r="C55" s="577"/>
      <c r="D55" s="583" t="s">
        <v>290</v>
      </c>
      <c r="E55" s="584" t="s">
        <v>96</v>
      </c>
      <c r="F55" s="584" t="s">
        <v>96</v>
      </c>
      <c r="G55" s="29"/>
      <c r="H55" s="29"/>
    </row>
    <row r="56" spans="1:8" ht="12.75">
      <c r="A56" s="577"/>
      <c r="B56" s="577"/>
      <c r="C56" s="577"/>
      <c r="D56" s="577" t="s">
        <v>291</v>
      </c>
      <c r="E56" s="585"/>
      <c r="F56" s="585"/>
      <c r="G56" s="29"/>
      <c r="H56" s="29"/>
    </row>
    <row r="57" spans="1:8" ht="12.75">
      <c r="A57" s="583"/>
      <c r="B57" s="577"/>
      <c r="C57" s="577"/>
      <c r="D57" s="583" t="s">
        <v>292</v>
      </c>
      <c r="E57" s="585">
        <v>3</v>
      </c>
      <c r="F57" s="585">
        <v>3</v>
      </c>
      <c r="G57" s="29"/>
      <c r="H57" s="29"/>
    </row>
    <row r="58" spans="1:8" ht="12.75">
      <c r="A58" s="577"/>
      <c r="B58" s="577"/>
      <c r="C58" s="577"/>
      <c r="D58" s="577" t="s">
        <v>264</v>
      </c>
      <c r="E58" s="584"/>
      <c r="F58" s="584"/>
      <c r="G58" s="29"/>
      <c r="H58" s="29"/>
    </row>
    <row r="59" spans="1:8" ht="13.5" thickBot="1">
      <c r="A59" s="586"/>
      <c r="B59" s="586"/>
      <c r="C59" s="586"/>
      <c r="D59" s="586" t="s">
        <v>293</v>
      </c>
      <c r="E59" s="587"/>
      <c r="F59" s="587"/>
      <c r="G59" s="29"/>
      <c r="H59" s="29"/>
    </row>
    <row r="60" spans="4:8" ht="13.5" thickTop="1">
      <c r="D60" s="588"/>
      <c r="E60" s="29"/>
      <c r="F60" s="29"/>
      <c r="G60" s="29"/>
      <c r="H60" s="29"/>
    </row>
    <row r="61" spans="1:6" ht="12.75">
      <c r="A61" s="140"/>
      <c r="B61" s="141"/>
      <c r="C61" s="141"/>
      <c r="D61" s="141"/>
      <c r="E61" s="50"/>
      <c r="F61" s="140"/>
    </row>
    <row r="62" spans="1:6" ht="12.75">
      <c r="A62" s="11"/>
      <c r="B62" s="11"/>
      <c r="C62" s="11"/>
      <c r="D62" s="11"/>
      <c r="E62" s="11"/>
      <c r="F62" s="11"/>
    </row>
    <row r="64" spans="1:6" ht="13.5" thickBot="1">
      <c r="A64" s="200"/>
      <c r="B64" s="201"/>
      <c r="C64" s="201"/>
      <c r="D64" s="201"/>
      <c r="E64" s="359"/>
      <c r="F64" s="200"/>
    </row>
    <row r="65" ht="13.5" thickTop="1"/>
  </sheetData>
  <sheetProtection/>
  <mergeCells count="9">
    <mergeCell ref="E52:E53"/>
    <mergeCell ref="F52:F53"/>
    <mergeCell ref="A2:F2"/>
    <mergeCell ref="G2:I2"/>
    <mergeCell ref="A3:F3"/>
    <mergeCell ref="G3:I3"/>
    <mergeCell ref="D5:D6"/>
    <mergeCell ref="E5:E6"/>
    <mergeCell ref="F5:F6"/>
  </mergeCells>
  <printOptions/>
  <pageMargins left="0.7" right="0.7" top="0.75" bottom="0.75" header="0.3" footer="0.3"/>
  <pageSetup horizontalDpi="600" verticalDpi="600" orientation="portrait" scale="81"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1.xml><?xml version="1.0" encoding="utf-8"?>
<worksheet xmlns="http://schemas.openxmlformats.org/spreadsheetml/2006/main" xmlns:r="http://schemas.openxmlformats.org/officeDocument/2006/relationships">
  <dimension ref="A1:L50"/>
  <sheetViews>
    <sheetView workbookViewId="0" topLeftCell="A1">
      <selection activeCell="A10" sqref="A10:H10"/>
    </sheetView>
  </sheetViews>
  <sheetFormatPr defaultColWidth="9.140625" defaultRowHeight="12.75"/>
  <cols>
    <col min="1" max="16384" width="9.140625" style="6" customWidth="1"/>
  </cols>
  <sheetData>
    <row r="1" spans="1:10" ht="15">
      <c r="A1" s="339"/>
      <c r="B1" s="339"/>
      <c r="C1" s="339"/>
      <c r="D1" s="339"/>
      <c r="E1" s="339"/>
      <c r="F1" s="339"/>
      <c r="G1" s="339"/>
      <c r="H1" s="339"/>
      <c r="I1" s="339"/>
      <c r="J1" s="339"/>
    </row>
    <row r="2" spans="1:10" ht="15">
      <c r="A2" s="340"/>
      <c r="B2" s="340"/>
      <c r="C2" s="340"/>
      <c r="D2" s="340"/>
      <c r="E2" s="340"/>
      <c r="F2" s="340"/>
      <c r="G2" s="340"/>
      <c r="H2" s="340"/>
      <c r="I2" s="340"/>
      <c r="J2" s="340"/>
    </row>
    <row r="3" spans="1:10" ht="15">
      <c r="A3" s="340"/>
      <c r="B3" s="340"/>
      <c r="C3" s="340"/>
      <c r="D3" s="340"/>
      <c r="E3" s="340"/>
      <c r="F3" s="340"/>
      <c r="G3" s="340"/>
      <c r="H3" s="340"/>
      <c r="I3" s="340"/>
      <c r="J3" s="340"/>
    </row>
    <row r="4" spans="1:10" ht="15">
      <c r="A4" s="340"/>
      <c r="B4" s="340"/>
      <c r="C4" s="340"/>
      <c r="D4" s="340"/>
      <c r="E4" s="340"/>
      <c r="F4" s="340"/>
      <c r="G4" s="340"/>
      <c r="H4" s="340"/>
      <c r="I4" s="340"/>
      <c r="J4" s="340"/>
    </row>
    <row r="5" spans="1:10" ht="15">
      <c r="A5" s="340"/>
      <c r="B5" s="340"/>
      <c r="C5" s="340"/>
      <c r="D5" s="340"/>
      <c r="E5" s="340"/>
      <c r="F5" s="340"/>
      <c r="G5" s="340"/>
      <c r="H5" s="340"/>
      <c r="I5" s="340"/>
      <c r="J5" s="340"/>
    </row>
    <row r="6" spans="1:10" ht="15">
      <c r="A6" s="340"/>
      <c r="B6" s="340"/>
      <c r="C6" s="340"/>
      <c r="D6" s="340"/>
      <c r="E6" s="340"/>
      <c r="F6" s="340"/>
      <c r="G6" s="340"/>
      <c r="H6" s="340"/>
      <c r="I6" s="340"/>
      <c r="J6" s="340"/>
    </row>
    <row r="7" spans="1:10" ht="15">
      <c r="A7" s="340"/>
      <c r="B7" s="340"/>
      <c r="C7" s="340"/>
      <c r="D7" s="340"/>
      <c r="E7" s="340"/>
      <c r="F7" s="340"/>
      <c r="G7" s="340"/>
      <c r="H7" s="340"/>
      <c r="I7" s="340"/>
      <c r="J7" s="340"/>
    </row>
    <row r="8" spans="1:10" ht="15">
      <c r="A8" s="340"/>
      <c r="B8" s="340"/>
      <c r="C8" s="340"/>
      <c r="D8" s="340"/>
      <c r="E8" s="340"/>
      <c r="F8" s="340"/>
      <c r="G8" s="340"/>
      <c r="H8" s="340"/>
      <c r="I8" s="340"/>
      <c r="J8" s="340"/>
    </row>
    <row r="9" spans="1:10" ht="15">
      <c r="A9" s="340"/>
      <c r="B9" s="340"/>
      <c r="C9" s="340"/>
      <c r="D9" s="340"/>
      <c r="E9" s="340"/>
      <c r="F9" s="340"/>
      <c r="G9" s="340"/>
      <c r="H9" s="340"/>
      <c r="I9" s="340"/>
      <c r="J9" s="340"/>
    </row>
    <row r="10" spans="1:10" ht="15">
      <c r="A10" s="340"/>
      <c r="B10" s="340"/>
      <c r="C10" s="340"/>
      <c r="D10" s="340"/>
      <c r="E10" s="340"/>
      <c r="F10" s="340"/>
      <c r="G10" s="340"/>
      <c r="H10" s="340"/>
      <c r="I10" s="340"/>
      <c r="J10" s="340"/>
    </row>
    <row r="11" spans="1:10" ht="15">
      <c r="A11" s="340"/>
      <c r="B11" s="340"/>
      <c r="C11" s="340"/>
      <c r="D11" s="340"/>
      <c r="E11" s="340"/>
      <c r="F11" s="340"/>
      <c r="G11" s="340"/>
      <c r="H11" s="340"/>
      <c r="I11" s="340"/>
      <c r="J11" s="340"/>
    </row>
    <row r="12" spans="1:10" ht="15">
      <c r="A12" s="340"/>
      <c r="B12" s="340"/>
      <c r="C12" s="340"/>
      <c r="D12" s="340"/>
      <c r="E12" s="340"/>
      <c r="F12" s="340"/>
      <c r="G12" s="340"/>
      <c r="H12" s="340"/>
      <c r="I12" s="340"/>
      <c r="J12" s="340"/>
    </row>
    <row r="13" spans="1:10" ht="15">
      <c r="A13" s="340"/>
      <c r="B13" s="340"/>
      <c r="C13" s="340"/>
      <c r="D13" s="340"/>
      <c r="E13" s="340"/>
      <c r="F13" s="340"/>
      <c r="G13" s="340"/>
      <c r="H13" s="340"/>
      <c r="I13" s="340"/>
      <c r="J13" s="340"/>
    </row>
    <row r="14" spans="1:10" ht="15">
      <c r="A14" s="340"/>
      <c r="B14" s="340"/>
      <c r="C14" s="340"/>
      <c r="D14" s="340"/>
      <c r="E14" s="340"/>
      <c r="F14" s="340"/>
      <c r="G14" s="340"/>
      <c r="H14" s="340"/>
      <c r="I14" s="340"/>
      <c r="J14" s="340"/>
    </row>
    <row r="15" spans="1:10" ht="15">
      <c r="A15" s="348"/>
      <c r="B15" s="348"/>
      <c r="C15" s="348"/>
      <c r="D15" s="348"/>
      <c r="E15" s="348"/>
      <c r="F15" s="348"/>
      <c r="G15" s="348"/>
      <c r="H15" s="348"/>
      <c r="I15" s="348"/>
      <c r="J15" s="348"/>
    </row>
    <row r="16" spans="1:10" ht="22.5">
      <c r="A16" s="920" t="s">
        <v>382</v>
      </c>
      <c r="B16" s="920"/>
      <c r="C16" s="920"/>
      <c r="D16" s="920"/>
      <c r="E16" s="920"/>
      <c r="F16" s="920"/>
      <c r="G16" s="920"/>
      <c r="H16" s="920"/>
      <c r="I16" s="920"/>
      <c r="J16" s="920"/>
    </row>
    <row r="17" spans="1:10" ht="22.5">
      <c r="A17" s="346"/>
      <c r="B17" s="346"/>
      <c r="C17" s="346"/>
      <c r="D17" s="346"/>
      <c r="E17" s="346"/>
      <c r="F17" s="346"/>
      <c r="G17" s="346"/>
      <c r="H17" s="346"/>
      <c r="I17" s="346"/>
      <c r="J17" s="346"/>
    </row>
    <row r="18" spans="1:10" ht="22.5">
      <c r="A18" s="919" t="s">
        <v>492</v>
      </c>
      <c r="B18" s="919"/>
      <c r="C18" s="919"/>
      <c r="D18" s="919"/>
      <c r="E18" s="919"/>
      <c r="F18" s="919"/>
      <c r="G18" s="919"/>
      <c r="H18" s="919"/>
      <c r="I18" s="919"/>
      <c r="J18" s="919"/>
    </row>
    <row r="19" spans="1:10" ht="15">
      <c r="A19" s="340"/>
      <c r="B19" s="340"/>
      <c r="C19" s="340"/>
      <c r="D19" s="340"/>
      <c r="E19" s="340"/>
      <c r="F19" s="340"/>
      <c r="G19" s="340"/>
      <c r="H19" s="340"/>
      <c r="I19" s="340"/>
      <c r="J19" s="340"/>
    </row>
    <row r="20" spans="1:10" ht="15">
      <c r="A20" s="340"/>
      <c r="B20" s="340"/>
      <c r="C20" s="340"/>
      <c r="D20" s="340"/>
      <c r="E20" s="340"/>
      <c r="F20" s="340"/>
      <c r="G20" s="340"/>
      <c r="H20" s="340"/>
      <c r="I20" s="340"/>
      <c r="J20" s="340"/>
    </row>
    <row r="21" spans="1:10" ht="15">
      <c r="A21" s="340"/>
      <c r="B21" s="340"/>
      <c r="C21" s="340"/>
      <c r="D21" s="340"/>
      <c r="E21" s="340"/>
      <c r="F21" s="340"/>
      <c r="G21" s="340"/>
      <c r="H21" s="340"/>
      <c r="I21" s="340"/>
      <c r="J21" s="340"/>
    </row>
    <row r="22" spans="1:10" ht="15">
      <c r="A22" s="340"/>
      <c r="B22" s="340"/>
      <c r="C22" s="340"/>
      <c r="D22" s="340"/>
      <c r="E22" s="340"/>
      <c r="F22" s="340"/>
      <c r="G22" s="340"/>
      <c r="H22" s="340"/>
      <c r="I22" s="340"/>
      <c r="J22" s="340"/>
    </row>
    <row r="23" spans="1:12" ht="15">
      <c r="A23" s="340"/>
      <c r="B23" s="340"/>
      <c r="C23" s="340"/>
      <c r="D23" s="340"/>
      <c r="E23" s="340"/>
      <c r="F23" s="340"/>
      <c r="G23" s="340"/>
      <c r="H23" s="340"/>
      <c r="I23" s="340"/>
      <c r="J23" s="340"/>
      <c r="L23" s="16"/>
    </row>
    <row r="24" spans="1:10" ht="15">
      <c r="A24" s="340"/>
      <c r="B24" s="340"/>
      <c r="C24" s="340"/>
      <c r="D24" s="340"/>
      <c r="E24" s="340"/>
      <c r="F24" s="340"/>
      <c r="G24" s="340"/>
      <c r="H24" s="340"/>
      <c r="I24" s="340"/>
      <c r="J24" s="340"/>
    </row>
    <row r="25" spans="1:10" ht="15">
      <c r="A25" s="340"/>
      <c r="B25" s="340"/>
      <c r="C25" s="340"/>
      <c r="D25" s="340"/>
      <c r="E25" s="340"/>
      <c r="F25" s="340"/>
      <c r="G25" s="340"/>
      <c r="H25" s="340"/>
      <c r="I25" s="340"/>
      <c r="J25" s="340"/>
    </row>
    <row r="26" spans="1:10" ht="15">
      <c r="A26" s="340"/>
      <c r="B26" s="340"/>
      <c r="C26" s="340"/>
      <c r="D26" s="340"/>
      <c r="E26" s="340"/>
      <c r="F26" s="340"/>
      <c r="G26" s="340"/>
      <c r="H26" s="340"/>
      <c r="I26" s="340"/>
      <c r="J26" s="340"/>
    </row>
    <row r="27" spans="1:10" ht="15">
      <c r="A27" s="340"/>
      <c r="B27" s="340"/>
      <c r="C27" s="340"/>
      <c r="D27" s="340"/>
      <c r="E27" s="340"/>
      <c r="F27" s="340"/>
      <c r="G27" s="340"/>
      <c r="H27" s="340"/>
      <c r="I27" s="340"/>
      <c r="J27" s="340"/>
    </row>
    <row r="28" spans="1:10" ht="15">
      <c r="A28" s="340"/>
      <c r="B28" s="340"/>
      <c r="C28" s="340"/>
      <c r="D28" s="340"/>
      <c r="E28" s="340"/>
      <c r="F28" s="340"/>
      <c r="G28" s="340"/>
      <c r="H28" s="340"/>
      <c r="I28" s="340"/>
      <c r="J28" s="340"/>
    </row>
    <row r="29" spans="1:10" ht="15">
      <c r="A29" s="340"/>
      <c r="B29" s="340"/>
      <c r="C29" s="340"/>
      <c r="D29" s="340"/>
      <c r="E29" s="340"/>
      <c r="F29" s="340"/>
      <c r="G29" s="340"/>
      <c r="H29" s="340"/>
      <c r="I29" s="340"/>
      <c r="J29" s="340"/>
    </row>
    <row r="30" spans="1:10" ht="15">
      <c r="A30" s="340"/>
      <c r="B30" s="340"/>
      <c r="C30" s="340"/>
      <c r="D30" s="340"/>
      <c r="E30" s="340"/>
      <c r="F30" s="340"/>
      <c r="G30" s="340"/>
      <c r="H30" s="340"/>
      <c r="I30" s="340"/>
      <c r="J30" s="340"/>
    </row>
    <row r="31" spans="1:10" ht="15">
      <c r="A31" s="340"/>
      <c r="B31" s="340"/>
      <c r="C31" s="340"/>
      <c r="D31" s="340"/>
      <c r="E31" s="340"/>
      <c r="F31" s="340"/>
      <c r="G31" s="340"/>
      <c r="H31" s="340"/>
      <c r="I31" s="340"/>
      <c r="J31" s="340"/>
    </row>
    <row r="32" spans="1:10" ht="15">
      <c r="A32" s="340"/>
      <c r="B32" s="340"/>
      <c r="C32" s="340"/>
      <c r="D32" s="340"/>
      <c r="E32" s="340"/>
      <c r="F32" s="340"/>
      <c r="G32" s="340"/>
      <c r="H32" s="340"/>
      <c r="I32" s="340"/>
      <c r="J32" s="340"/>
    </row>
    <row r="33" spans="1:10" ht="15">
      <c r="A33" s="340"/>
      <c r="B33" s="340"/>
      <c r="C33" s="340"/>
      <c r="D33" s="340"/>
      <c r="E33" s="340"/>
      <c r="F33" s="340"/>
      <c r="G33" s="340"/>
      <c r="H33" s="340"/>
      <c r="I33" s="340"/>
      <c r="J33" s="340"/>
    </row>
    <row r="34" spans="1:10" ht="15">
      <c r="A34" s="340"/>
      <c r="B34" s="340"/>
      <c r="C34" s="340"/>
      <c r="D34" s="340"/>
      <c r="E34" s="340"/>
      <c r="F34" s="340"/>
      <c r="G34" s="340"/>
      <c r="H34" s="340"/>
      <c r="I34" s="340"/>
      <c r="J34" s="340"/>
    </row>
    <row r="35" spans="1:10" ht="15">
      <c r="A35" s="340"/>
      <c r="B35" s="340"/>
      <c r="C35" s="340"/>
      <c r="D35" s="340"/>
      <c r="E35" s="340"/>
      <c r="F35" s="340"/>
      <c r="G35" s="340"/>
      <c r="H35" s="340"/>
      <c r="I35" s="340"/>
      <c r="J35" s="340"/>
    </row>
    <row r="36" spans="1:10" ht="15">
      <c r="A36" s="340"/>
      <c r="B36" s="340"/>
      <c r="C36" s="340"/>
      <c r="D36" s="340"/>
      <c r="E36" s="340"/>
      <c r="F36" s="340"/>
      <c r="G36" s="340"/>
      <c r="H36" s="340"/>
      <c r="I36" s="340"/>
      <c r="J36" s="340"/>
    </row>
    <row r="37" spans="1:10" ht="15">
      <c r="A37" s="340"/>
      <c r="B37" s="340"/>
      <c r="C37" s="340"/>
      <c r="D37" s="340"/>
      <c r="E37" s="340"/>
      <c r="F37" s="340"/>
      <c r="G37" s="340"/>
      <c r="H37" s="340"/>
      <c r="I37" s="340"/>
      <c r="J37" s="340"/>
    </row>
    <row r="38" spans="1:10" ht="15">
      <c r="A38" s="340"/>
      <c r="B38" s="340"/>
      <c r="C38" s="340"/>
      <c r="D38" s="340"/>
      <c r="E38" s="340"/>
      <c r="F38" s="340"/>
      <c r="G38" s="340"/>
      <c r="H38" s="340"/>
      <c r="I38" s="340"/>
      <c r="J38" s="340"/>
    </row>
    <row r="39" spans="1:10" ht="15">
      <c r="A39" s="340"/>
      <c r="B39" s="340"/>
      <c r="C39" s="340"/>
      <c r="D39" s="340"/>
      <c r="E39" s="340"/>
      <c r="F39" s="340"/>
      <c r="G39" s="340"/>
      <c r="H39" s="340"/>
      <c r="I39" s="340"/>
      <c r="J39" s="340"/>
    </row>
    <row r="40" spans="1:10" ht="15">
      <c r="A40" s="340"/>
      <c r="B40" s="340"/>
      <c r="C40" s="340"/>
      <c r="D40" s="340"/>
      <c r="E40" s="340"/>
      <c r="F40" s="340"/>
      <c r="G40" s="340"/>
      <c r="H40" s="340"/>
      <c r="I40" s="340"/>
      <c r="J40" s="340"/>
    </row>
    <row r="41" spans="1:10" ht="15">
      <c r="A41" s="340"/>
      <c r="B41" s="340"/>
      <c r="C41" s="340"/>
      <c r="D41" s="340"/>
      <c r="E41" s="340"/>
      <c r="F41" s="340"/>
      <c r="G41" s="340"/>
      <c r="H41" s="340"/>
      <c r="I41" s="340"/>
      <c r="J41" s="340"/>
    </row>
    <row r="42" spans="1:10" ht="15">
      <c r="A42" s="340"/>
      <c r="B42" s="340"/>
      <c r="C42" s="340"/>
      <c r="D42" s="340"/>
      <c r="E42" s="340"/>
      <c r="F42" s="340"/>
      <c r="G42" s="340"/>
      <c r="H42" s="340"/>
      <c r="I42" s="340"/>
      <c r="J42" s="340"/>
    </row>
    <row r="43" spans="1:10" ht="15">
      <c r="A43" s="340"/>
      <c r="B43" s="340"/>
      <c r="C43" s="340"/>
      <c r="D43" s="340"/>
      <c r="E43" s="340"/>
      <c r="F43" s="340"/>
      <c r="G43" s="340"/>
      <c r="H43" s="340"/>
      <c r="I43" s="340"/>
      <c r="J43" s="340"/>
    </row>
    <row r="44" spans="1:10" ht="15">
      <c r="A44" s="340"/>
      <c r="B44" s="340"/>
      <c r="C44" s="340"/>
      <c r="D44" s="340"/>
      <c r="E44" s="340"/>
      <c r="F44" s="340"/>
      <c r="G44" s="340"/>
      <c r="H44" s="340"/>
      <c r="I44" s="340"/>
      <c r="J44" s="340"/>
    </row>
    <row r="45" spans="1:10" ht="15">
      <c r="A45" s="340"/>
      <c r="B45" s="340"/>
      <c r="C45" s="340"/>
      <c r="D45" s="340"/>
      <c r="E45" s="340"/>
      <c r="F45" s="340"/>
      <c r="G45" s="340"/>
      <c r="H45" s="340"/>
      <c r="I45" s="340"/>
      <c r="J45" s="340"/>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mergeCells count="2">
    <mergeCell ref="A18:J18"/>
    <mergeCell ref="A16:J16"/>
  </mergeCells>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2.xml><?xml version="1.0" encoding="utf-8"?>
<worksheet xmlns="http://schemas.openxmlformats.org/spreadsheetml/2006/main" xmlns:r="http://schemas.openxmlformats.org/officeDocument/2006/relationships">
  <dimension ref="A1:T64"/>
  <sheetViews>
    <sheetView zoomScaleSheetLayoutView="80" workbookViewId="0" topLeftCell="A1">
      <selection activeCell="I41" sqref="I41"/>
    </sheetView>
  </sheetViews>
  <sheetFormatPr defaultColWidth="9.140625" defaultRowHeight="12.75"/>
  <cols>
    <col min="1" max="1" width="3.140625" style="7" customWidth="1"/>
    <col min="2" max="2" width="2.421875" style="7" customWidth="1"/>
    <col min="3" max="3" width="1.8515625" style="7" hidden="1" customWidth="1"/>
    <col min="4" max="4" width="72.140625" style="7" customWidth="1"/>
    <col min="5" max="6" width="12.8515625" style="7" customWidth="1"/>
    <col min="7" max="7" width="11.8515625" style="5" customWidth="1"/>
    <col min="8" max="8" width="10.140625" style="5" customWidth="1"/>
    <col min="9" max="9" width="11.140625" style="5" bestFit="1" customWidth="1"/>
    <col min="10" max="20" width="9.140625" style="5" customWidth="1"/>
    <col min="21" max="16384" width="9.140625" style="7" customWidth="1"/>
  </cols>
  <sheetData>
    <row r="1" spans="1:6" s="5" customFormat="1" ht="13.5" thickTop="1">
      <c r="A1" s="233"/>
      <c r="B1" s="233"/>
      <c r="C1" s="233"/>
      <c r="D1" s="233"/>
      <c r="E1" s="338"/>
      <c r="F1" s="338"/>
    </row>
    <row r="2" spans="1:6" s="5" customFormat="1" ht="18.75">
      <c r="A2" s="911" t="s">
        <v>83</v>
      </c>
      <c r="B2" s="911"/>
      <c r="C2" s="911"/>
      <c r="D2" s="911"/>
      <c r="E2" s="911"/>
      <c r="F2" s="911"/>
    </row>
    <row r="3" spans="1:6" s="5" customFormat="1" ht="18.75">
      <c r="A3" s="912" t="s">
        <v>86</v>
      </c>
      <c r="B3" s="912"/>
      <c r="C3" s="912"/>
      <c r="D3" s="912"/>
      <c r="E3" s="912"/>
      <c r="F3" s="912"/>
    </row>
    <row r="4" s="5" customFormat="1" ht="12.75"/>
    <row r="5" spans="1:6" ht="12.75">
      <c r="A5" s="5"/>
      <c r="B5" s="5"/>
      <c r="C5" s="5"/>
      <c r="D5" s="5"/>
      <c r="E5" s="5"/>
      <c r="F5" s="5"/>
    </row>
    <row r="6" spans="1:9" ht="12.75">
      <c r="A6" s="68"/>
      <c r="B6" s="68"/>
      <c r="C6" s="68"/>
      <c r="D6" s="11"/>
      <c r="E6" s="831" t="s">
        <v>608</v>
      </c>
      <c r="F6" s="831"/>
      <c r="G6" s="21"/>
      <c r="H6" s="11"/>
      <c r="I6" s="11"/>
    </row>
    <row r="7" spans="1:8" ht="14.25" customHeight="1">
      <c r="A7" s="285"/>
      <c r="B7" s="286"/>
      <c r="C7" s="286"/>
      <c r="D7" s="910" t="s">
        <v>329</v>
      </c>
      <c r="E7" s="908" t="s">
        <v>674</v>
      </c>
      <c r="F7" s="909" t="s">
        <v>638</v>
      </c>
      <c r="G7" s="21"/>
      <c r="H7" s="11"/>
    </row>
    <row r="8" spans="1:8" ht="14.25" customHeight="1">
      <c r="A8" s="285"/>
      <c r="B8" s="286"/>
      <c r="C8" s="286"/>
      <c r="D8" s="910"/>
      <c r="E8" s="908"/>
      <c r="F8" s="909"/>
      <c r="G8" s="21"/>
      <c r="H8" s="11"/>
    </row>
    <row r="9" spans="1:8" ht="15.75" thickBot="1">
      <c r="A9" s="123"/>
      <c r="B9" s="135"/>
      <c r="C9" s="135"/>
      <c r="D9" s="124"/>
      <c r="E9" s="136"/>
      <c r="F9" s="136"/>
      <c r="G9" s="21"/>
      <c r="H9" s="11"/>
    </row>
    <row r="10" spans="1:9" ht="15.75" thickTop="1">
      <c r="A10" s="287"/>
      <c r="B10" s="287"/>
      <c r="C10" s="287"/>
      <c r="D10" s="287"/>
      <c r="E10" s="287"/>
      <c r="F10" s="287"/>
      <c r="G10" s="22"/>
      <c r="H10" s="11"/>
      <c r="I10" s="11"/>
    </row>
    <row r="11" spans="1:8" ht="15">
      <c r="A11" s="289" t="s">
        <v>194</v>
      </c>
      <c r="B11" s="289"/>
      <c r="C11" s="289"/>
      <c r="D11" s="222" t="s">
        <v>349</v>
      </c>
      <c r="E11" s="723">
        <v>22100.442</v>
      </c>
      <c r="F11" s="723">
        <v>22084.945</v>
      </c>
      <c r="G11" s="32"/>
      <c r="H11" s="32"/>
    </row>
    <row r="12" spans="1:9" ht="15">
      <c r="A12" s="289" t="s">
        <v>195</v>
      </c>
      <c r="B12" s="289"/>
      <c r="C12" s="289" t="s">
        <v>196</v>
      </c>
      <c r="D12" s="222" t="s">
        <v>350</v>
      </c>
      <c r="E12" s="723">
        <v>9740558.763</v>
      </c>
      <c r="F12" s="723">
        <v>10862902.646729998</v>
      </c>
      <c r="G12" s="32"/>
      <c r="H12" s="32"/>
      <c r="I12" s="192"/>
    </row>
    <row r="13" spans="1:9" ht="15">
      <c r="A13" s="289"/>
      <c r="B13" s="289" t="s">
        <v>197</v>
      </c>
      <c r="C13" s="290"/>
      <c r="D13" s="291" t="s">
        <v>370</v>
      </c>
      <c r="E13" s="715">
        <v>1809998.965</v>
      </c>
      <c r="F13" s="715">
        <v>1767482.92272</v>
      </c>
      <c r="G13" s="29"/>
      <c r="H13" s="29"/>
      <c r="I13" s="192"/>
    </row>
    <row r="14" spans="1:9" ht="30">
      <c r="A14" s="289"/>
      <c r="B14" s="292" t="s">
        <v>198</v>
      </c>
      <c r="C14" s="290"/>
      <c r="D14" s="283" t="s">
        <v>37</v>
      </c>
      <c r="E14" s="716">
        <v>560840.862</v>
      </c>
      <c r="F14" s="716">
        <v>1503984</v>
      </c>
      <c r="G14" s="29"/>
      <c r="H14" s="29"/>
      <c r="I14" s="192"/>
    </row>
    <row r="15" spans="1:20" ht="15">
      <c r="A15" s="289"/>
      <c r="B15" s="289" t="s">
        <v>199</v>
      </c>
      <c r="C15" s="290"/>
      <c r="D15" s="291" t="s">
        <v>351</v>
      </c>
      <c r="E15" s="715">
        <v>7369718.936</v>
      </c>
      <c r="F15" s="715">
        <v>7591436</v>
      </c>
      <c r="G15" s="29"/>
      <c r="H15" s="29"/>
      <c r="I15" s="192"/>
      <c r="P15" s="28"/>
      <c r="Q15" s="8"/>
      <c r="R15" s="8"/>
      <c r="S15" s="8"/>
      <c r="T15" s="8"/>
    </row>
    <row r="16" spans="1:20" ht="15">
      <c r="A16" s="289"/>
      <c r="B16" s="289"/>
      <c r="C16" s="290"/>
      <c r="D16" s="293" t="s">
        <v>436</v>
      </c>
      <c r="E16" s="717">
        <v>1327865.349</v>
      </c>
      <c r="F16" s="717">
        <v>1274578.27144</v>
      </c>
      <c r="G16" s="29"/>
      <c r="H16" s="29"/>
      <c r="I16" s="192"/>
      <c r="J16" s="193"/>
      <c r="K16" s="193"/>
      <c r="P16" s="42"/>
      <c r="Q16" s="8"/>
      <c r="R16" s="8"/>
      <c r="S16" s="8"/>
      <c r="T16" s="8"/>
    </row>
    <row r="17" spans="1:20" ht="15">
      <c r="A17" s="289"/>
      <c r="B17" s="289"/>
      <c r="C17" s="290"/>
      <c r="D17" s="293" t="s">
        <v>430</v>
      </c>
      <c r="E17" s="717"/>
      <c r="F17" s="717"/>
      <c r="G17" s="29"/>
      <c r="H17" s="29"/>
      <c r="I17" s="192"/>
      <c r="P17" s="42"/>
      <c r="Q17" s="8"/>
      <c r="R17" s="8"/>
      <c r="S17" s="8"/>
      <c r="T17" s="8"/>
    </row>
    <row r="18" spans="1:20" ht="15">
      <c r="A18" s="294"/>
      <c r="B18" s="294"/>
      <c r="C18" s="295"/>
      <c r="D18" s="296" t="s">
        <v>431</v>
      </c>
      <c r="E18" s="799">
        <v>748638.4</v>
      </c>
      <c r="F18" s="799">
        <v>748238.4</v>
      </c>
      <c r="G18" s="29"/>
      <c r="H18" s="29"/>
      <c r="I18" s="192"/>
      <c r="P18" s="42"/>
      <c r="Q18" s="8"/>
      <c r="R18" s="8"/>
      <c r="S18" s="8"/>
      <c r="T18" s="8"/>
    </row>
    <row r="19" spans="1:20" ht="15">
      <c r="A19" s="297"/>
      <c r="B19" s="297"/>
      <c r="C19" s="298"/>
      <c r="D19" s="278" t="s">
        <v>432</v>
      </c>
      <c r="E19" s="718"/>
      <c r="F19" s="718"/>
      <c r="G19" s="29"/>
      <c r="H19" s="29"/>
      <c r="I19" s="192"/>
      <c r="P19" s="42"/>
      <c r="Q19" s="8"/>
      <c r="R19" s="8"/>
      <c r="S19" s="8"/>
      <c r="T19" s="8"/>
    </row>
    <row r="20" spans="1:8" ht="15">
      <c r="A20" s="289"/>
      <c r="B20" s="289"/>
      <c r="C20" s="289"/>
      <c r="D20" s="299" t="s">
        <v>433</v>
      </c>
      <c r="E20" s="719">
        <v>4919587.121</v>
      </c>
      <c r="F20" s="719">
        <v>5170086.2865699995</v>
      </c>
      <c r="G20" s="29"/>
      <c r="H20" s="29"/>
    </row>
    <row r="21" spans="1:8" ht="15">
      <c r="A21" s="289"/>
      <c r="B21" s="289"/>
      <c r="C21" s="289"/>
      <c r="D21" s="299" t="s">
        <v>434</v>
      </c>
      <c r="E21" s="719">
        <v>2228.066</v>
      </c>
      <c r="F21" s="719">
        <v>900</v>
      </c>
      <c r="G21" s="29"/>
      <c r="H21" s="29"/>
    </row>
    <row r="22" spans="1:12" ht="15">
      <c r="A22" s="289"/>
      <c r="B22" s="289"/>
      <c r="C22" s="289"/>
      <c r="D22" s="222" t="s">
        <v>438</v>
      </c>
      <c r="E22" s="715">
        <v>371400</v>
      </c>
      <c r="F22" s="715">
        <v>397633</v>
      </c>
      <c r="G22" s="29"/>
      <c r="H22" s="29"/>
      <c r="L22" s="16"/>
    </row>
    <row r="23" spans="1:8" ht="30">
      <c r="A23" s="289" t="s">
        <v>200</v>
      </c>
      <c r="B23" s="289"/>
      <c r="C23" s="289"/>
      <c r="D23" s="300" t="s">
        <v>38</v>
      </c>
      <c r="E23" s="722">
        <v>702642.6749999999</v>
      </c>
      <c r="F23" s="722">
        <v>1066175.4655000002</v>
      </c>
      <c r="G23" s="29"/>
      <c r="H23" s="29"/>
    </row>
    <row r="24" spans="1:8" ht="15">
      <c r="A24" s="289"/>
      <c r="B24" s="289" t="s">
        <v>197</v>
      </c>
      <c r="C24" s="289"/>
      <c r="D24" s="221" t="s">
        <v>352</v>
      </c>
      <c r="E24" s="720">
        <v>164744.801</v>
      </c>
      <c r="F24" s="720">
        <v>392657.84717</v>
      </c>
      <c r="G24" s="29"/>
      <c r="H24" s="29"/>
    </row>
    <row r="25" spans="1:8" ht="15">
      <c r="A25" s="289"/>
      <c r="B25" s="289" t="s">
        <v>198</v>
      </c>
      <c r="C25" s="289"/>
      <c r="D25" s="221" t="s">
        <v>353</v>
      </c>
      <c r="E25" s="720"/>
      <c r="F25" s="720"/>
      <c r="G25" s="29"/>
      <c r="H25" s="29"/>
    </row>
    <row r="26" spans="1:8" ht="15">
      <c r="A26" s="289"/>
      <c r="B26" s="289" t="s">
        <v>199</v>
      </c>
      <c r="C26" s="289"/>
      <c r="D26" s="221" t="s">
        <v>354</v>
      </c>
      <c r="E26" s="720">
        <v>537897.874</v>
      </c>
      <c r="F26" s="720">
        <v>673517.6183300001</v>
      </c>
      <c r="G26" s="29"/>
      <c r="H26" s="29"/>
    </row>
    <row r="27" spans="1:8" ht="15">
      <c r="A27" s="289"/>
      <c r="B27" s="289" t="s">
        <v>201</v>
      </c>
      <c r="C27" s="289"/>
      <c r="D27" s="221" t="s">
        <v>355</v>
      </c>
      <c r="E27" s="720"/>
      <c r="F27" s="720"/>
      <c r="G27" s="29"/>
      <c r="H27" s="29"/>
    </row>
    <row r="28" spans="1:8" ht="15">
      <c r="A28" s="289" t="s">
        <v>204</v>
      </c>
      <c r="B28" s="289"/>
      <c r="C28" s="301"/>
      <c r="D28" s="301" t="s">
        <v>385</v>
      </c>
      <c r="E28" s="634">
        <v>1386230.157</v>
      </c>
      <c r="F28" s="634">
        <v>1393476.18614</v>
      </c>
      <c r="G28" s="29"/>
      <c r="H28" s="29"/>
    </row>
    <row r="29" spans="1:8" ht="15">
      <c r="A29" s="289"/>
      <c r="B29" s="289" t="s">
        <v>202</v>
      </c>
      <c r="C29" s="301"/>
      <c r="D29" s="222" t="s">
        <v>36</v>
      </c>
      <c r="E29" s="715">
        <v>1057304.248</v>
      </c>
      <c r="F29" s="715">
        <v>1082070.80598</v>
      </c>
      <c r="G29" s="29"/>
      <c r="H29" s="29"/>
    </row>
    <row r="30" spans="1:8" ht="15">
      <c r="A30" s="289"/>
      <c r="B30" s="289"/>
      <c r="C30" s="301">
        <v>1</v>
      </c>
      <c r="D30" s="299" t="s">
        <v>435</v>
      </c>
      <c r="E30" s="719">
        <v>580718.122</v>
      </c>
      <c r="F30" s="719">
        <v>728166.77098</v>
      </c>
      <c r="G30" s="29"/>
      <c r="H30" s="29"/>
    </row>
    <row r="31" spans="1:8" ht="15">
      <c r="A31" s="289"/>
      <c r="B31" s="289"/>
      <c r="C31" s="301">
        <v>2</v>
      </c>
      <c r="D31" s="299" t="s">
        <v>437</v>
      </c>
      <c r="E31" s="719">
        <v>476586.126</v>
      </c>
      <c r="F31" s="719">
        <v>353904.035</v>
      </c>
      <c r="G31" s="29"/>
      <c r="H31" s="29"/>
    </row>
    <row r="32" spans="1:8" ht="15">
      <c r="A32" s="289"/>
      <c r="B32" s="292" t="s">
        <v>203</v>
      </c>
      <c r="C32" s="290"/>
      <c r="D32" s="302" t="s">
        <v>356</v>
      </c>
      <c r="E32" s="721">
        <v>78437.381</v>
      </c>
      <c r="F32" s="721">
        <v>47036.95923000001</v>
      </c>
      <c r="G32" s="29"/>
      <c r="H32" s="29"/>
    </row>
    <row r="33" spans="1:8" ht="15">
      <c r="A33" s="289"/>
      <c r="B33" s="289" t="s">
        <v>199</v>
      </c>
      <c r="C33" s="290"/>
      <c r="D33" s="299" t="s">
        <v>357</v>
      </c>
      <c r="E33" s="719">
        <v>250488.528</v>
      </c>
      <c r="F33" s="719">
        <v>264368.42093</v>
      </c>
      <c r="G33" s="29"/>
      <c r="H33" s="29"/>
    </row>
    <row r="34" spans="1:8" ht="15">
      <c r="A34" s="289" t="s">
        <v>205</v>
      </c>
      <c r="B34" s="289"/>
      <c r="C34" s="289"/>
      <c r="D34" s="289" t="s">
        <v>391</v>
      </c>
      <c r="E34" s="723">
        <v>3028669</v>
      </c>
      <c r="F34" s="723">
        <v>2141166.38373</v>
      </c>
      <c r="G34" s="29"/>
      <c r="H34" s="29"/>
    </row>
    <row r="35" spans="1:8" ht="15">
      <c r="A35" s="289"/>
      <c r="B35" s="289" t="s">
        <v>197</v>
      </c>
      <c r="C35" s="290"/>
      <c r="D35" s="299" t="s">
        <v>358</v>
      </c>
      <c r="E35" s="719">
        <v>602749.153</v>
      </c>
      <c r="F35" s="719">
        <v>499539.25444</v>
      </c>
      <c r="G35" s="29"/>
      <c r="H35" s="29"/>
    </row>
    <row r="36" spans="1:8" ht="15">
      <c r="A36" s="289"/>
      <c r="B36" s="289" t="s">
        <v>198</v>
      </c>
      <c r="C36" s="290"/>
      <c r="D36" s="299" t="s">
        <v>359</v>
      </c>
      <c r="E36" s="719">
        <v>44044.654</v>
      </c>
      <c r="F36" s="719">
        <v>43684.17793</v>
      </c>
      <c r="G36" s="29"/>
      <c r="H36" s="29"/>
    </row>
    <row r="37" spans="1:8" ht="15">
      <c r="A37" s="289"/>
      <c r="B37" s="289" t="s">
        <v>199</v>
      </c>
      <c r="C37" s="289"/>
      <c r="D37" s="299" t="s">
        <v>360</v>
      </c>
      <c r="E37" s="719">
        <v>2381875</v>
      </c>
      <c r="F37" s="719">
        <v>1597942.95136</v>
      </c>
      <c r="G37" s="29"/>
      <c r="H37" s="29"/>
    </row>
    <row r="38" spans="1:8" ht="15">
      <c r="A38" s="289"/>
      <c r="B38" s="289"/>
      <c r="C38" s="290">
        <v>1</v>
      </c>
      <c r="D38" s="299" t="s">
        <v>439</v>
      </c>
      <c r="E38" s="719">
        <v>1901528.276</v>
      </c>
      <c r="F38" s="719">
        <v>1291257.8897</v>
      </c>
      <c r="G38" s="29"/>
      <c r="H38" s="29"/>
    </row>
    <row r="39" spans="1:8" ht="15">
      <c r="A39" s="289"/>
      <c r="B39" s="289"/>
      <c r="C39" s="290">
        <v>2</v>
      </c>
      <c r="D39" s="299" t="s">
        <v>440</v>
      </c>
      <c r="E39" s="719">
        <v>15468.332</v>
      </c>
      <c r="F39" s="719">
        <v>37847.666659999995</v>
      </c>
      <c r="G39" s="29"/>
      <c r="H39" s="29"/>
    </row>
    <row r="40" spans="1:8" ht="15">
      <c r="A40" s="289"/>
      <c r="B40" s="289"/>
      <c r="C40" s="290">
        <v>3</v>
      </c>
      <c r="D40" s="299" t="s">
        <v>438</v>
      </c>
      <c r="E40" s="719">
        <v>464879</v>
      </c>
      <c r="F40" s="719">
        <v>268837.395</v>
      </c>
      <c r="G40" s="29"/>
      <c r="H40" s="29"/>
    </row>
    <row r="41" spans="1:8" ht="30">
      <c r="A41" s="288" t="s">
        <v>206</v>
      </c>
      <c r="B41" s="288"/>
      <c r="C41" s="303"/>
      <c r="D41" s="282" t="s">
        <v>362</v>
      </c>
      <c r="E41" s="798">
        <v>315708</v>
      </c>
      <c r="F41" s="798">
        <v>643710.58094</v>
      </c>
      <c r="G41" s="29"/>
      <c r="H41" s="29"/>
    </row>
    <row r="42" spans="1:8" ht="15.75" thickBot="1">
      <c r="A42" s="230"/>
      <c r="B42" s="266"/>
      <c r="C42" s="231"/>
      <c r="D42" s="231" t="s">
        <v>412</v>
      </c>
      <c r="E42" s="711">
        <v>15195909.658839999</v>
      </c>
      <c r="F42" s="711">
        <v>16129516.208039999</v>
      </c>
      <c r="G42" s="29"/>
      <c r="H42" s="29"/>
    </row>
    <row r="43" spans="1:6" ht="13.5" hidden="1" thickTop="1">
      <c r="A43" s="5"/>
      <c r="B43" s="5"/>
      <c r="C43" s="5"/>
      <c r="D43" s="5"/>
      <c r="E43" s="45"/>
      <c r="F43" s="45"/>
    </row>
    <row r="44" spans="1:6" ht="13.5" thickTop="1">
      <c r="A44" s="5"/>
      <c r="B44" s="5"/>
      <c r="C44" s="5"/>
      <c r="D44" s="5"/>
      <c r="E44" s="5"/>
      <c r="F44" s="5"/>
    </row>
    <row r="45" spans="1:6" ht="12.75">
      <c r="A45" s="5"/>
      <c r="B45" s="5"/>
      <c r="C45" s="5"/>
      <c r="D45" s="5"/>
      <c r="E45" s="5"/>
      <c r="F45" s="5"/>
    </row>
    <row r="46" spans="1:6" ht="12.75">
      <c r="A46" s="5"/>
      <c r="B46" s="5"/>
      <c r="C46" s="5"/>
      <c r="D46" s="5"/>
      <c r="E46" s="5"/>
      <c r="F46" s="5"/>
    </row>
    <row r="47" spans="1:6" ht="12.75">
      <c r="A47" s="140"/>
      <c r="B47" s="141"/>
      <c r="C47" s="141"/>
      <c r="D47" s="141"/>
      <c r="E47" s="50"/>
      <c r="F47" s="140"/>
    </row>
    <row r="48" spans="1:6" ht="12.75">
      <c r="A48" s="140"/>
      <c r="B48" s="141"/>
      <c r="C48" s="141"/>
      <c r="D48" s="141"/>
      <c r="E48" s="50"/>
      <c r="F48" s="140"/>
    </row>
    <row r="49" spans="1:6" ht="12.75">
      <c r="A49" s="11"/>
      <c r="B49" s="11"/>
      <c r="C49" s="11"/>
      <c r="D49" s="11"/>
      <c r="E49" s="11"/>
      <c r="F49" s="11"/>
    </row>
    <row r="50" spans="1:6" ht="12.75">
      <c r="A50" s="140"/>
      <c r="B50" s="141"/>
      <c r="C50" s="141"/>
      <c r="D50" s="141"/>
      <c r="E50" s="50"/>
      <c r="F50" s="140"/>
    </row>
    <row r="51" spans="1:6" ht="13.5" thickBot="1">
      <c r="A51" s="200"/>
      <c r="B51" s="201"/>
      <c r="C51" s="201"/>
      <c r="D51" s="201"/>
      <c r="E51" s="359"/>
      <c r="F51" s="200"/>
    </row>
    <row r="52" spans="1:6" ht="13.5" thickTop="1">
      <c r="A52" s="5"/>
      <c r="B52" s="5"/>
      <c r="C52" s="5"/>
      <c r="D52" s="5"/>
      <c r="E52" s="5"/>
      <c r="F52" s="5"/>
    </row>
    <row r="53" spans="1:6" ht="12.75">
      <c r="A53" s="5"/>
      <c r="B53" s="5"/>
      <c r="C53" s="5"/>
      <c r="D53" s="5"/>
      <c r="E53" s="5"/>
      <c r="F53" s="5"/>
    </row>
    <row r="54" spans="1:6" ht="12.75">
      <c r="A54" s="5"/>
      <c r="B54" s="5"/>
      <c r="C54" s="5"/>
      <c r="D54" s="5"/>
      <c r="E54" s="5"/>
      <c r="F54" s="5"/>
    </row>
    <row r="55" spans="1:6" ht="12.75">
      <c r="A55" s="5"/>
      <c r="B55" s="5"/>
      <c r="C55" s="5"/>
      <c r="D55" s="5"/>
      <c r="E55" s="5"/>
      <c r="F55" s="5"/>
    </row>
    <row r="56" spans="1:6" ht="12.75">
      <c r="A56" s="5"/>
      <c r="B56" s="5"/>
      <c r="C56" s="5"/>
      <c r="D56" s="5"/>
      <c r="E56" s="5"/>
      <c r="F56" s="5"/>
    </row>
    <row r="57" spans="1:6" ht="12.75">
      <c r="A57" s="5"/>
      <c r="B57" s="5"/>
      <c r="C57" s="5"/>
      <c r="D57" s="5"/>
      <c r="E57" s="5"/>
      <c r="F57" s="5"/>
    </row>
    <row r="58" spans="1:6" ht="12.75">
      <c r="A58" s="5"/>
      <c r="B58" s="5"/>
      <c r="C58" s="5"/>
      <c r="D58" s="5"/>
      <c r="E58" s="5"/>
      <c r="F58" s="5"/>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row r="63" spans="1:6" ht="12.75">
      <c r="A63" s="5"/>
      <c r="B63" s="5"/>
      <c r="C63" s="5"/>
      <c r="D63" s="5"/>
      <c r="E63" s="5"/>
      <c r="F63" s="5"/>
    </row>
    <row r="64" spans="1:6" ht="12.75">
      <c r="A64" s="5"/>
      <c r="B64" s="5"/>
      <c r="C64" s="5"/>
      <c r="D64" s="5"/>
      <c r="E64" s="5"/>
      <c r="F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sheetData>
  <sheetProtection/>
  <mergeCells count="6">
    <mergeCell ref="D7:D8"/>
    <mergeCell ref="A2:F2"/>
    <mergeCell ref="A3:F3"/>
    <mergeCell ref="E6:F6"/>
    <mergeCell ref="E7:E8"/>
    <mergeCell ref="F7:F8"/>
  </mergeCells>
  <printOptions/>
  <pageMargins left="0.7" right="0.7" top="0.75" bottom="0.75" header="0.3" footer="0.3"/>
  <pageSetup horizontalDpi="600" verticalDpi="600" orientation="portrait" scale="89"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3.xml><?xml version="1.0" encoding="utf-8"?>
<worksheet xmlns="http://schemas.openxmlformats.org/spreadsheetml/2006/main" xmlns:r="http://schemas.openxmlformats.org/officeDocument/2006/relationships">
  <dimension ref="A1:L39"/>
  <sheetViews>
    <sheetView workbookViewId="0" topLeftCell="A1">
      <selection activeCell="I33" sqref="I33"/>
    </sheetView>
  </sheetViews>
  <sheetFormatPr defaultColWidth="9.140625" defaultRowHeight="12.75"/>
  <cols>
    <col min="1" max="1" width="3.140625" style="6" customWidth="1"/>
    <col min="2" max="3" width="2.421875" style="6" customWidth="1"/>
    <col min="4" max="4" width="54.28125" style="6" customWidth="1"/>
    <col min="5" max="6" width="14.28125" style="6" customWidth="1"/>
    <col min="7" max="8" width="14.00390625" style="6" bestFit="1" customWidth="1"/>
    <col min="9" max="16384" width="9.140625" style="6" customWidth="1"/>
  </cols>
  <sheetData>
    <row r="1" spans="1:6" ht="13.5" thickTop="1">
      <c r="A1" s="233"/>
      <c r="B1" s="233"/>
      <c r="C1" s="233"/>
      <c r="D1" s="233"/>
      <c r="E1" s="338"/>
      <c r="F1" s="233"/>
    </row>
    <row r="3" spans="1:6" ht="18.75">
      <c r="A3" s="911" t="s">
        <v>84</v>
      </c>
      <c r="B3" s="911"/>
      <c r="C3" s="911"/>
      <c r="D3" s="911"/>
      <c r="E3" s="911"/>
      <c r="F3" s="911"/>
    </row>
    <row r="4" spans="1:6" ht="18.75">
      <c r="A4" s="912" t="s">
        <v>87</v>
      </c>
      <c r="B4" s="912"/>
      <c r="C4" s="912"/>
      <c r="D4" s="912"/>
      <c r="E4" s="912"/>
      <c r="F4" s="912"/>
    </row>
    <row r="5" ht="13.5" thickBot="1"/>
    <row r="6" spans="5:6" ht="13.5" thickTop="1">
      <c r="E6" s="138"/>
      <c r="F6" s="166" t="s">
        <v>608</v>
      </c>
    </row>
    <row r="7" spans="1:6" ht="14.25" customHeight="1">
      <c r="A7" s="285"/>
      <c r="B7" s="286"/>
      <c r="C7" s="286"/>
      <c r="D7" s="910" t="s">
        <v>329</v>
      </c>
      <c r="E7" s="908" t="s">
        <v>674</v>
      </c>
      <c r="F7" s="909" t="s">
        <v>638</v>
      </c>
    </row>
    <row r="8" spans="1:6" ht="14.25" customHeight="1">
      <c r="A8" s="285"/>
      <c r="B8" s="286"/>
      <c r="C8" s="286"/>
      <c r="D8" s="910"/>
      <c r="E8" s="908"/>
      <c r="F8" s="909"/>
    </row>
    <row r="9" spans="1:6" ht="9.75" customHeight="1" thickBot="1">
      <c r="A9" s="123"/>
      <c r="B9" s="135"/>
      <c r="C9" s="135"/>
      <c r="D9" s="124"/>
      <c r="E9" s="136"/>
      <c r="F9" s="136"/>
    </row>
    <row r="10" spans="1:6" ht="15.75" thickTop="1">
      <c r="A10" s="287"/>
      <c r="B10" s="287"/>
      <c r="C10" s="287"/>
      <c r="D10" s="287"/>
      <c r="E10" s="287"/>
      <c r="F10" s="287"/>
    </row>
    <row r="11" spans="1:8" ht="15">
      <c r="A11" s="304" t="s">
        <v>194</v>
      </c>
      <c r="B11" s="304"/>
      <c r="C11" s="305"/>
      <c r="D11" s="304" t="s">
        <v>394</v>
      </c>
      <c r="E11" s="372">
        <v>8252337.045650002</v>
      </c>
      <c r="F11" s="372">
        <v>8075635.089609999</v>
      </c>
      <c r="G11" s="43"/>
      <c r="H11" s="43"/>
    </row>
    <row r="12" spans="1:8" ht="15">
      <c r="A12" s="304"/>
      <c r="B12" s="305" t="s">
        <v>197</v>
      </c>
      <c r="C12" s="305"/>
      <c r="D12" s="304" t="s">
        <v>318</v>
      </c>
      <c r="E12" s="375">
        <v>5534538.399</v>
      </c>
      <c r="F12" s="375">
        <v>6452080.183</v>
      </c>
      <c r="G12" s="43"/>
      <c r="H12" s="43"/>
    </row>
    <row r="13" spans="1:8" ht="30">
      <c r="A13" s="304"/>
      <c r="B13" s="306" t="s">
        <v>198</v>
      </c>
      <c r="C13" s="305"/>
      <c r="D13" s="307" t="s">
        <v>363</v>
      </c>
      <c r="E13" s="375">
        <v>284047.34365</v>
      </c>
      <c r="F13" s="375">
        <v>274251.23377</v>
      </c>
      <c r="G13" s="43"/>
      <c r="H13" s="43"/>
    </row>
    <row r="14" spans="1:8" ht="15">
      <c r="A14" s="304"/>
      <c r="B14" s="305" t="s">
        <v>199</v>
      </c>
      <c r="C14" s="305"/>
      <c r="D14" s="304" t="s">
        <v>319</v>
      </c>
      <c r="E14" s="375">
        <v>832674.719</v>
      </c>
      <c r="F14" s="375">
        <v>881402.56901</v>
      </c>
      <c r="G14" s="43"/>
      <c r="H14" s="43"/>
    </row>
    <row r="15" spans="1:8" ht="15">
      <c r="A15" s="304"/>
      <c r="B15" s="305" t="s">
        <v>201</v>
      </c>
      <c r="C15" s="305"/>
      <c r="D15" s="304" t="s">
        <v>320</v>
      </c>
      <c r="E15" s="375">
        <v>479299.753</v>
      </c>
      <c r="F15" s="375">
        <v>483710.26902</v>
      </c>
      <c r="G15" s="43"/>
      <c r="H15" s="43"/>
    </row>
    <row r="16" spans="1:8" ht="30">
      <c r="A16" s="304"/>
      <c r="B16" s="306" t="s">
        <v>207</v>
      </c>
      <c r="C16" s="305"/>
      <c r="D16" s="307" t="s">
        <v>381</v>
      </c>
      <c r="E16" s="376">
        <v>323551.758</v>
      </c>
      <c r="F16" s="376">
        <v>481996.182</v>
      </c>
      <c r="G16" s="43"/>
      <c r="H16" s="43"/>
    </row>
    <row r="17" spans="1:8" ht="30">
      <c r="A17" s="304"/>
      <c r="B17" s="306" t="s">
        <v>208</v>
      </c>
      <c r="C17" s="305"/>
      <c r="D17" s="307" t="s">
        <v>369</v>
      </c>
      <c r="E17" s="376">
        <v>798225.073</v>
      </c>
      <c r="F17" s="376">
        <v>-497805.3471900005</v>
      </c>
      <c r="G17" s="43"/>
      <c r="H17" s="43"/>
    </row>
    <row r="18" spans="1:8" ht="15">
      <c r="A18" s="304" t="s">
        <v>195</v>
      </c>
      <c r="B18" s="305"/>
      <c r="C18" s="305"/>
      <c r="D18" s="304" t="s">
        <v>321</v>
      </c>
      <c r="E18" s="372">
        <v>0</v>
      </c>
      <c r="F18" s="372">
        <v>145549.228</v>
      </c>
      <c r="G18" s="43"/>
      <c r="H18" s="43"/>
    </row>
    <row r="19" spans="1:8" ht="15">
      <c r="A19" s="304" t="s">
        <v>209</v>
      </c>
      <c r="B19" s="304"/>
      <c r="C19" s="305"/>
      <c r="D19" s="304" t="s">
        <v>386</v>
      </c>
      <c r="E19" s="372">
        <v>5528224.83</v>
      </c>
      <c r="F19" s="372">
        <v>6781384.01283</v>
      </c>
      <c r="G19" s="43"/>
      <c r="H19" s="43"/>
    </row>
    <row r="20" spans="1:8" ht="32.25" customHeight="1">
      <c r="A20" s="304"/>
      <c r="B20" s="306" t="s">
        <v>197</v>
      </c>
      <c r="C20" s="305"/>
      <c r="D20" s="307" t="s">
        <v>322</v>
      </c>
      <c r="E20" s="376">
        <v>2645248.04985</v>
      </c>
      <c r="F20" s="376">
        <v>3076593.08787</v>
      </c>
      <c r="G20" s="43"/>
      <c r="H20" s="43"/>
    </row>
    <row r="21" spans="1:12" ht="15">
      <c r="A21" s="304"/>
      <c r="B21" s="305" t="s">
        <v>198</v>
      </c>
      <c r="C21" s="305"/>
      <c r="D21" s="304" t="s">
        <v>390</v>
      </c>
      <c r="E21" s="375"/>
      <c r="F21" s="375"/>
      <c r="G21" s="43"/>
      <c r="H21" s="43"/>
      <c r="L21" s="16"/>
    </row>
    <row r="22" spans="1:8" ht="30">
      <c r="A22" s="304"/>
      <c r="B22" s="306" t="s">
        <v>199</v>
      </c>
      <c r="C22" s="305"/>
      <c r="D22" s="502" t="s">
        <v>583</v>
      </c>
      <c r="E22" s="376">
        <v>2882976.78015</v>
      </c>
      <c r="F22" s="376">
        <v>3704790.92496</v>
      </c>
      <c r="G22" s="43"/>
      <c r="H22" s="43"/>
    </row>
    <row r="23" spans="1:8" ht="15">
      <c r="A23" s="304"/>
      <c r="B23" s="305" t="s">
        <v>201</v>
      </c>
      <c r="C23" s="305"/>
      <c r="D23" s="304" t="s">
        <v>388</v>
      </c>
      <c r="E23" s="375">
        <v>0</v>
      </c>
      <c r="F23" s="375">
        <v>0</v>
      </c>
      <c r="G23" s="43"/>
      <c r="H23" s="43"/>
    </row>
    <row r="24" spans="1:8" ht="15">
      <c r="A24" s="304"/>
      <c r="B24" s="305" t="s">
        <v>201</v>
      </c>
      <c r="C24" s="305"/>
      <c r="D24" s="304" t="s">
        <v>389</v>
      </c>
      <c r="E24" s="375">
        <v>0</v>
      </c>
      <c r="F24" s="375">
        <v>0</v>
      </c>
      <c r="G24" s="43"/>
      <c r="H24" s="43"/>
    </row>
    <row r="25" spans="1:8" ht="30">
      <c r="A25" s="304" t="s">
        <v>204</v>
      </c>
      <c r="B25" s="304"/>
      <c r="C25" s="316"/>
      <c r="D25" s="307" t="s">
        <v>364</v>
      </c>
      <c r="E25" s="377">
        <v>16590.159</v>
      </c>
      <c r="F25" s="377">
        <v>19494.351</v>
      </c>
      <c r="G25" s="43"/>
      <c r="H25" s="43"/>
    </row>
    <row r="26" spans="1:8" ht="15">
      <c r="A26" s="304" t="s">
        <v>205</v>
      </c>
      <c r="B26" s="304"/>
      <c r="C26" s="305"/>
      <c r="D26" s="304" t="s">
        <v>323</v>
      </c>
      <c r="E26" s="373">
        <v>1156927.86503</v>
      </c>
      <c r="F26" s="373">
        <v>1026330.1497900002</v>
      </c>
      <c r="G26" s="43"/>
      <c r="H26" s="43"/>
    </row>
    <row r="27" spans="1:8" ht="30">
      <c r="A27" s="304"/>
      <c r="B27" s="305" t="s">
        <v>197</v>
      </c>
      <c r="C27" s="314"/>
      <c r="D27" s="307" t="s">
        <v>365</v>
      </c>
      <c r="E27" s="376">
        <v>240911.18968</v>
      </c>
      <c r="F27" s="376">
        <v>95916.00226</v>
      </c>
      <c r="G27" s="43"/>
      <c r="H27" s="43"/>
    </row>
    <row r="28" spans="1:8" ht="33.75" customHeight="1">
      <c r="A28" s="304"/>
      <c r="B28" s="306" t="s">
        <v>198</v>
      </c>
      <c r="C28" s="314"/>
      <c r="D28" s="307" t="s">
        <v>366</v>
      </c>
      <c r="E28" s="376">
        <v>169123.6485</v>
      </c>
      <c r="F28" s="376">
        <v>185496.05612</v>
      </c>
      <c r="G28" s="43"/>
      <c r="H28" s="43"/>
    </row>
    <row r="29" spans="1:8" ht="30">
      <c r="A29" s="304"/>
      <c r="B29" s="306" t="s">
        <v>199</v>
      </c>
      <c r="C29" s="314"/>
      <c r="D29" s="307" t="s">
        <v>367</v>
      </c>
      <c r="E29" s="375">
        <v>194589.52285</v>
      </c>
      <c r="F29" s="375">
        <v>184854.863</v>
      </c>
      <c r="G29" s="43"/>
      <c r="H29" s="43"/>
    </row>
    <row r="30" spans="1:8" ht="33.75" customHeight="1">
      <c r="A30" s="304"/>
      <c r="B30" s="306" t="s">
        <v>201</v>
      </c>
      <c r="C30" s="314"/>
      <c r="D30" s="307" t="s">
        <v>39</v>
      </c>
      <c r="E30" s="376">
        <v>552303.504</v>
      </c>
      <c r="F30" s="376">
        <v>560063.2284100001</v>
      </c>
      <c r="G30" s="43"/>
      <c r="H30" s="43"/>
    </row>
    <row r="31" spans="1:8" ht="30">
      <c r="A31" s="304" t="s">
        <v>206</v>
      </c>
      <c r="B31" s="305"/>
      <c r="C31" s="305"/>
      <c r="D31" s="315" t="s">
        <v>368</v>
      </c>
      <c r="E31" s="377">
        <v>4429.712</v>
      </c>
      <c r="F31" s="377">
        <v>1905.689</v>
      </c>
      <c r="G31" s="43"/>
      <c r="H31" s="43"/>
    </row>
    <row r="32" spans="1:8" ht="15">
      <c r="A32" s="304" t="s">
        <v>210</v>
      </c>
      <c r="B32" s="304"/>
      <c r="C32" s="316"/>
      <c r="D32" s="316" t="s">
        <v>387</v>
      </c>
      <c r="E32" s="372">
        <v>237400.062</v>
      </c>
      <c r="F32" s="372">
        <v>79217.686</v>
      </c>
      <c r="G32" s="43"/>
      <c r="H32" s="43"/>
    </row>
    <row r="33" spans="1:8" ht="15.75" thickBot="1">
      <c r="A33" s="230"/>
      <c r="B33" s="266"/>
      <c r="C33" s="231"/>
      <c r="D33" s="231" t="s">
        <v>410</v>
      </c>
      <c r="E33" s="374">
        <v>15195909.673680002</v>
      </c>
      <c r="F33" s="374">
        <v>16129516.20623</v>
      </c>
      <c r="G33" s="43"/>
      <c r="H33" s="43"/>
    </row>
    <row r="34" ht="13.5" thickTop="1"/>
    <row r="37" spans="1:6" ht="12.75">
      <c r="A37" s="140"/>
      <c r="B37" s="141"/>
      <c r="C37" s="141"/>
      <c r="D37" s="141"/>
      <c r="E37" s="50"/>
      <c r="F37" s="140"/>
    </row>
    <row r="39" spans="1:6" ht="13.5" thickBot="1">
      <c r="A39" s="200"/>
      <c r="B39" s="201"/>
      <c r="C39" s="201"/>
      <c r="D39" s="201"/>
      <c r="E39" s="359"/>
      <c r="F39" s="200"/>
    </row>
    <row r="40"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4.xml><?xml version="1.0" encoding="utf-8"?>
<worksheet xmlns="http://schemas.openxmlformats.org/spreadsheetml/2006/main" xmlns:r="http://schemas.openxmlformats.org/officeDocument/2006/relationships">
  <dimension ref="A1:L64"/>
  <sheetViews>
    <sheetView workbookViewId="0" topLeftCell="A4">
      <selection activeCell="H57" sqref="H57"/>
    </sheetView>
  </sheetViews>
  <sheetFormatPr defaultColWidth="9.140625" defaultRowHeight="12.75"/>
  <cols>
    <col min="1" max="1" width="2.8515625" style="5" customWidth="1"/>
    <col min="2" max="2" width="2.7109375" style="5" customWidth="1"/>
    <col min="3" max="3" width="4.7109375" style="5" customWidth="1"/>
    <col min="4" max="4" width="67.00390625" style="5" customWidth="1"/>
    <col min="5" max="5" width="14.00390625" style="5" customWidth="1"/>
    <col min="6" max="6" width="10.8515625" style="5" customWidth="1"/>
    <col min="7" max="7" width="11.8515625" style="5" bestFit="1" customWidth="1"/>
    <col min="8" max="8" width="11.7109375" style="5" bestFit="1" customWidth="1"/>
    <col min="9" max="16384" width="9.140625" style="5" customWidth="1"/>
  </cols>
  <sheetData>
    <row r="1" spans="1:6" ht="13.5" thickTop="1">
      <c r="A1" s="233"/>
      <c r="B1" s="233"/>
      <c r="C1" s="233"/>
      <c r="D1" s="233"/>
      <c r="E1" s="338"/>
      <c r="F1" s="233"/>
    </row>
    <row r="2" spans="1:6" ht="18.75">
      <c r="A2" s="911" t="s">
        <v>88</v>
      </c>
      <c r="B2" s="911"/>
      <c r="C2" s="911"/>
      <c r="D2" s="911"/>
      <c r="E2" s="911"/>
      <c r="F2" s="911"/>
    </row>
    <row r="3" spans="1:6" ht="19.5" thickBot="1">
      <c r="A3" s="912" t="s">
        <v>89</v>
      </c>
      <c r="B3" s="912"/>
      <c r="C3" s="912"/>
      <c r="D3" s="912"/>
      <c r="E3" s="912"/>
      <c r="F3" s="912"/>
    </row>
    <row r="4" ht="13.5" thickTop="1">
      <c r="F4" s="166" t="s">
        <v>608</v>
      </c>
    </row>
    <row r="5" spans="1:6" ht="14.25" customHeight="1">
      <c r="A5" s="318"/>
      <c r="B5" s="319"/>
      <c r="C5" s="319"/>
      <c r="D5" s="910" t="s">
        <v>329</v>
      </c>
      <c r="E5" s="908" t="s">
        <v>674</v>
      </c>
      <c r="F5" s="909" t="s">
        <v>638</v>
      </c>
    </row>
    <row r="6" spans="1:6" ht="16.5" customHeight="1" thickBot="1">
      <c r="A6" s="318"/>
      <c r="B6" s="319"/>
      <c r="C6" s="319"/>
      <c r="D6" s="910"/>
      <c r="E6" s="908"/>
      <c r="F6" s="909"/>
    </row>
    <row r="7" spans="1:6" ht="18.75" customHeight="1" thickBot="1" thickTop="1">
      <c r="A7" s="8"/>
      <c r="B7" s="82"/>
      <c r="C7" s="82"/>
      <c r="D7" s="83"/>
      <c r="E7" s="8"/>
      <c r="F7" s="166"/>
    </row>
    <row r="8" spans="1:6" ht="15.75" thickTop="1">
      <c r="A8" s="287"/>
      <c r="B8" s="287"/>
      <c r="C8" s="287"/>
      <c r="D8" s="287"/>
      <c r="E8" s="287"/>
      <c r="F8" s="287"/>
    </row>
    <row r="9" spans="1:8" ht="12.75">
      <c r="A9" s="321" t="s">
        <v>202</v>
      </c>
      <c r="B9" s="321"/>
      <c r="C9" s="334"/>
      <c r="D9" s="321" t="s">
        <v>392</v>
      </c>
      <c r="E9" s="500">
        <v>6045972.242710001</v>
      </c>
      <c r="F9" s="500">
        <v>5972740.62255</v>
      </c>
      <c r="G9" s="29"/>
      <c r="H9" s="29"/>
    </row>
    <row r="10" spans="1:8" ht="12.75">
      <c r="A10" s="320"/>
      <c r="B10" s="321">
        <v>1</v>
      </c>
      <c r="C10" s="321"/>
      <c r="D10" s="259" t="s">
        <v>414</v>
      </c>
      <c r="E10" s="501">
        <v>7352088.857100001</v>
      </c>
      <c r="F10" s="501">
        <v>7274486.10103</v>
      </c>
      <c r="G10" s="29"/>
      <c r="H10" s="29"/>
    </row>
    <row r="11" spans="1:8" ht="12.75">
      <c r="A11" s="322"/>
      <c r="B11" s="323">
        <v>2</v>
      </c>
      <c r="C11" s="323"/>
      <c r="D11" s="323" t="s">
        <v>212</v>
      </c>
      <c r="E11" s="923">
        <v>52693.90316999999</v>
      </c>
      <c r="F11" s="923">
        <v>-191674.91202</v>
      </c>
      <c r="G11" s="29"/>
      <c r="H11" s="29"/>
    </row>
    <row r="12" spans="1:8" ht="12.75">
      <c r="A12" s="322"/>
      <c r="B12" s="323"/>
      <c r="C12" s="323"/>
      <c r="D12" s="324" t="s">
        <v>227</v>
      </c>
      <c r="E12" s="924"/>
      <c r="F12" s="924"/>
      <c r="G12" s="29"/>
      <c r="H12" s="29"/>
    </row>
    <row r="13" spans="1:8" ht="12.75">
      <c r="A13" s="320"/>
      <c r="B13" s="321">
        <v>3</v>
      </c>
      <c r="C13" s="321"/>
      <c r="D13" s="259" t="s">
        <v>43</v>
      </c>
      <c r="E13" s="501">
        <v>-1149090.902</v>
      </c>
      <c r="F13" s="501">
        <v>-1337983.61226</v>
      </c>
      <c r="G13" s="29"/>
      <c r="H13" s="29"/>
    </row>
    <row r="14" spans="1:8" ht="12.75">
      <c r="A14" s="323"/>
      <c r="B14" s="323">
        <v>4</v>
      </c>
      <c r="C14" s="323"/>
      <c r="D14" s="323" t="s">
        <v>211</v>
      </c>
      <c r="E14" s="921">
        <v>-209719.61556</v>
      </c>
      <c r="F14" s="921">
        <v>227913.04580000002</v>
      </c>
      <c r="G14" s="29"/>
      <c r="H14" s="29"/>
    </row>
    <row r="15" spans="1:8" ht="12.75">
      <c r="A15" s="324"/>
      <c r="B15" s="325"/>
      <c r="C15" s="325"/>
      <c r="D15" s="324" t="s">
        <v>228</v>
      </c>
      <c r="E15" s="922"/>
      <c r="F15" s="922"/>
      <c r="G15" s="29"/>
      <c r="H15" s="29"/>
    </row>
    <row r="16" spans="1:8" ht="12.75">
      <c r="A16" s="326" t="s">
        <v>203</v>
      </c>
      <c r="B16" s="326"/>
      <c r="C16" s="326"/>
      <c r="D16" s="326" t="s">
        <v>226</v>
      </c>
      <c r="E16" s="926" t="s">
        <v>96</v>
      </c>
      <c r="F16" s="926">
        <v>59884.141</v>
      </c>
      <c r="G16" s="29"/>
      <c r="H16" s="29"/>
    </row>
    <row r="17" spans="1:8" ht="12.75">
      <c r="A17" s="327"/>
      <c r="B17" s="328"/>
      <c r="C17" s="328"/>
      <c r="D17" s="327" t="s">
        <v>229</v>
      </c>
      <c r="E17" s="927"/>
      <c r="F17" s="927"/>
      <c r="G17" s="29"/>
      <c r="H17" s="29"/>
    </row>
    <row r="18" spans="1:8" ht="12.75">
      <c r="A18" s="321" t="s">
        <v>213</v>
      </c>
      <c r="B18" s="321"/>
      <c r="C18" s="321"/>
      <c r="D18" s="321" t="s">
        <v>393</v>
      </c>
      <c r="E18" s="562">
        <v>1987821.8909800001</v>
      </c>
      <c r="F18" s="562">
        <v>2566720.79638</v>
      </c>
      <c r="G18" s="29"/>
      <c r="H18" s="29"/>
    </row>
    <row r="19" spans="1:12" ht="12.75">
      <c r="A19" s="320"/>
      <c r="B19" s="321">
        <v>1</v>
      </c>
      <c r="C19" s="321"/>
      <c r="D19" s="320" t="s">
        <v>371</v>
      </c>
      <c r="E19" s="563">
        <v>2022627.6315000001</v>
      </c>
      <c r="F19" s="563">
        <v>1880526.3959000001</v>
      </c>
      <c r="G19" s="29"/>
      <c r="H19" s="29"/>
      <c r="L19" s="16"/>
    </row>
    <row r="20" spans="1:8" ht="12.75">
      <c r="A20" s="320"/>
      <c r="B20" s="321"/>
      <c r="C20" s="321">
        <v>1.1</v>
      </c>
      <c r="D20" s="320" t="s">
        <v>442</v>
      </c>
      <c r="E20" s="563">
        <v>2227029.54</v>
      </c>
      <c r="F20" s="563">
        <v>2111902.54777</v>
      </c>
      <c r="G20" s="29"/>
      <c r="H20" s="29"/>
    </row>
    <row r="21" spans="1:8" ht="12.75">
      <c r="A21" s="326"/>
      <c r="B21" s="326"/>
      <c r="C21" s="326">
        <v>1.2</v>
      </c>
      <c r="D21" s="326" t="s">
        <v>443</v>
      </c>
      <c r="E21" s="921">
        <v>-204401.9085</v>
      </c>
      <c r="F21" s="921">
        <v>-231376.15186999997</v>
      </c>
      <c r="G21" s="29"/>
      <c r="H21" s="29"/>
    </row>
    <row r="22" spans="1:8" ht="12.75">
      <c r="A22" s="327"/>
      <c r="B22" s="328"/>
      <c r="C22" s="328"/>
      <c r="D22" s="327" t="s">
        <v>444</v>
      </c>
      <c r="E22" s="922"/>
      <c r="F22" s="922"/>
      <c r="G22" s="29"/>
      <c r="H22" s="29"/>
    </row>
    <row r="23" spans="1:8" ht="12.75">
      <c r="A23" s="326"/>
      <c r="B23" s="326">
        <v>2</v>
      </c>
      <c r="C23" s="326"/>
      <c r="D23" s="326" t="s">
        <v>214</v>
      </c>
      <c r="E23" s="921">
        <v>-34805.74051999999</v>
      </c>
      <c r="F23" s="921">
        <v>686194.40048</v>
      </c>
      <c r="G23" s="29"/>
      <c r="H23" s="29"/>
    </row>
    <row r="24" spans="1:8" ht="12.75">
      <c r="A24" s="327"/>
      <c r="B24" s="328"/>
      <c r="C24" s="328"/>
      <c r="D24" s="327" t="s">
        <v>550</v>
      </c>
      <c r="E24" s="922"/>
      <c r="F24" s="922"/>
      <c r="G24" s="29"/>
      <c r="H24" s="29"/>
    </row>
    <row r="25" spans="1:8" ht="12.75">
      <c r="A25" s="320"/>
      <c r="B25" s="321"/>
      <c r="C25" s="321">
        <v>2.1</v>
      </c>
      <c r="D25" s="260" t="s">
        <v>40</v>
      </c>
      <c r="E25" s="563">
        <v>-382129.977</v>
      </c>
      <c r="F25" s="563">
        <v>821814.14481</v>
      </c>
      <c r="G25" s="29"/>
      <c r="H25" s="29"/>
    </row>
    <row r="26" spans="1:8" ht="12.75">
      <c r="A26" s="326"/>
      <c r="B26" s="326"/>
      <c r="C26" s="326">
        <v>2.2</v>
      </c>
      <c r="D26" s="326" t="s">
        <v>445</v>
      </c>
      <c r="E26" s="921">
        <v>347324.23648</v>
      </c>
      <c r="F26" s="921">
        <v>-135619.74433</v>
      </c>
      <c r="G26" s="29"/>
      <c r="H26" s="29"/>
    </row>
    <row r="27" spans="1:8" ht="12.75">
      <c r="A27" s="327"/>
      <c r="B27" s="328"/>
      <c r="C27" s="328"/>
      <c r="D27" s="327" t="s">
        <v>41</v>
      </c>
      <c r="E27" s="922"/>
      <c r="F27" s="922"/>
      <c r="G27" s="29"/>
      <c r="H27" s="29"/>
    </row>
    <row r="28" spans="1:8" ht="12.75">
      <c r="A28" s="326" t="s">
        <v>215</v>
      </c>
      <c r="B28" s="326"/>
      <c r="C28" s="326"/>
      <c r="D28" s="326" t="s">
        <v>216</v>
      </c>
      <c r="E28" s="926" t="s">
        <v>96</v>
      </c>
      <c r="F28" s="926" t="s">
        <v>96</v>
      </c>
      <c r="G28" s="29"/>
      <c r="H28" s="29"/>
    </row>
    <row r="29" spans="1:8" ht="12.75">
      <c r="A29" s="327"/>
      <c r="B29" s="328"/>
      <c r="C29" s="328"/>
      <c r="D29" s="327" t="s">
        <v>372</v>
      </c>
      <c r="E29" s="927"/>
      <c r="F29" s="927"/>
      <c r="G29" s="29"/>
      <c r="H29" s="29"/>
    </row>
    <row r="30" spans="1:8" ht="12.75">
      <c r="A30" s="326" t="s">
        <v>217</v>
      </c>
      <c r="B30" s="326"/>
      <c r="C30" s="326"/>
      <c r="D30" s="483" t="s">
        <v>631</v>
      </c>
      <c r="E30" s="926">
        <v>3901562.0505299997</v>
      </c>
      <c r="F30" s="926">
        <v>4404741.23994</v>
      </c>
      <c r="G30" s="29"/>
      <c r="H30" s="29"/>
    </row>
    <row r="31" spans="1:8" ht="12.75">
      <c r="A31" s="327"/>
      <c r="B31" s="328"/>
      <c r="C31" s="328"/>
      <c r="D31" s="327" t="s">
        <v>230</v>
      </c>
      <c r="E31" s="927"/>
      <c r="F31" s="927"/>
      <c r="G31" s="29"/>
      <c r="H31" s="29"/>
    </row>
    <row r="32" spans="1:8" ht="12.75">
      <c r="A32" s="320"/>
      <c r="B32" s="321">
        <v>1</v>
      </c>
      <c r="C32" s="321"/>
      <c r="D32" s="329" t="s">
        <v>44</v>
      </c>
      <c r="E32" s="563">
        <v>1456979.576</v>
      </c>
      <c r="F32" s="563">
        <v>1775349.972</v>
      </c>
      <c r="G32" s="29"/>
      <c r="H32" s="29"/>
    </row>
    <row r="33" spans="1:8" ht="25.5">
      <c r="A33" s="320"/>
      <c r="B33" s="765">
        <v>2</v>
      </c>
      <c r="C33" s="321"/>
      <c r="D33" s="261" t="s">
        <v>676</v>
      </c>
      <c r="E33" s="766" t="s">
        <v>96</v>
      </c>
      <c r="F33" s="766">
        <v>-89720.199</v>
      </c>
      <c r="G33" s="29"/>
      <c r="H33" s="29"/>
    </row>
    <row r="34" spans="1:8" ht="12.75">
      <c r="A34" s="320"/>
      <c r="B34" s="321">
        <v>3</v>
      </c>
      <c r="C34" s="321"/>
      <c r="D34" s="320" t="s">
        <v>373</v>
      </c>
      <c r="E34" s="563">
        <v>2444582.47453</v>
      </c>
      <c r="F34" s="563">
        <v>2719111.46694</v>
      </c>
      <c r="G34" s="29"/>
      <c r="H34" s="29"/>
    </row>
    <row r="35" spans="1:8" ht="15.75" thickBot="1">
      <c r="A35" s="230"/>
      <c r="B35" s="266"/>
      <c r="C35" s="231"/>
      <c r="D35" s="231" t="s">
        <v>407</v>
      </c>
      <c r="E35" s="724">
        <v>156588.3012000015</v>
      </c>
      <c r="F35" s="724">
        <v>-938837.2727699997</v>
      </c>
      <c r="G35" s="29"/>
      <c r="H35" s="29"/>
    </row>
    <row r="36" spans="1:7" ht="13.5" thickTop="1">
      <c r="A36" s="330"/>
      <c r="B36" s="330"/>
      <c r="C36" s="330"/>
      <c r="D36" s="330"/>
      <c r="E36" s="381"/>
      <c r="F36" s="381"/>
      <c r="G36" s="29"/>
    </row>
    <row r="37" spans="1:7" ht="12.75">
      <c r="A37" s="320"/>
      <c r="B37" s="320"/>
      <c r="C37" s="320"/>
      <c r="D37" s="332" t="s">
        <v>324</v>
      </c>
      <c r="E37" s="382">
        <v>0.3287844884463105</v>
      </c>
      <c r="F37" s="382">
        <v>0.4297392032544291</v>
      </c>
      <c r="G37" s="44"/>
    </row>
    <row r="38" spans="1:7" ht="12.75">
      <c r="A38" s="320"/>
      <c r="B38" s="320"/>
      <c r="C38" s="320"/>
      <c r="D38" s="332" t="s">
        <v>325</v>
      </c>
      <c r="E38" s="382">
        <v>0.2348831301487204</v>
      </c>
      <c r="F38" s="382">
        <v>0.28394324371777535</v>
      </c>
      <c r="G38" s="44"/>
    </row>
    <row r="39" spans="1:7" ht="12.75">
      <c r="A39" s="320"/>
      <c r="B39" s="320"/>
      <c r="C39" s="320"/>
      <c r="D39" s="332" t="s">
        <v>326</v>
      </c>
      <c r="E39" s="382">
        <v>0.3940969338092567</v>
      </c>
      <c r="F39" s="382">
        <v>0.4580325658219981</v>
      </c>
      <c r="G39" s="44"/>
    </row>
    <row r="40" spans="1:7" ht="12.75">
      <c r="A40" s="320"/>
      <c r="B40" s="320"/>
      <c r="C40" s="320"/>
      <c r="D40" s="332" t="s">
        <v>327</v>
      </c>
      <c r="E40" s="382">
        <v>0.6289800639579771</v>
      </c>
      <c r="F40" s="382">
        <v>0.7419758095397735</v>
      </c>
      <c r="G40" s="44"/>
    </row>
    <row r="41" spans="1:7" ht="12.75">
      <c r="A41" s="320"/>
      <c r="B41" s="320"/>
      <c r="C41" s="320"/>
      <c r="D41" s="332" t="s">
        <v>328</v>
      </c>
      <c r="E41" s="382">
        <v>0.9577645524042876</v>
      </c>
      <c r="F41" s="382">
        <v>1.1717150127942026</v>
      </c>
      <c r="G41" s="44"/>
    </row>
    <row r="42" spans="1:7" ht="15.75" thickBot="1">
      <c r="A42" s="230"/>
      <c r="B42" s="266"/>
      <c r="C42" s="231"/>
      <c r="D42" s="231" t="s">
        <v>408</v>
      </c>
      <c r="E42" s="374">
        <v>156588.3012000015</v>
      </c>
      <c r="F42" s="374">
        <v>-938837.2727699997</v>
      </c>
      <c r="G42" s="29"/>
    </row>
    <row r="43" spans="1:7" ht="13.5" thickTop="1">
      <c r="A43" s="330"/>
      <c r="B43" s="330"/>
      <c r="C43" s="330"/>
      <c r="D43" s="330"/>
      <c r="E43" s="381"/>
      <c r="F43" s="381"/>
      <c r="G43" s="29"/>
    </row>
    <row r="44" spans="1:7" ht="12.75">
      <c r="A44" s="320"/>
      <c r="B44" s="320"/>
      <c r="C44" s="320"/>
      <c r="D44" s="332" t="s">
        <v>374</v>
      </c>
      <c r="E44" s="383">
        <v>485942.49159000005</v>
      </c>
      <c r="F44" s="383">
        <v>444966.82158</v>
      </c>
      <c r="G44" s="29"/>
    </row>
    <row r="45" spans="1:7" ht="12.75">
      <c r="A45" s="320"/>
      <c r="B45" s="320"/>
      <c r="C45" s="320"/>
      <c r="D45" s="332" t="s">
        <v>375</v>
      </c>
      <c r="E45" s="384">
        <v>276946.721</v>
      </c>
      <c r="F45" s="384">
        <v>74410.769</v>
      </c>
      <c r="G45" s="29"/>
    </row>
    <row r="46" spans="1:7" ht="12.75" customHeight="1">
      <c r="A46" s="320"/>
      <c r="B46" s="320"/>
      <c r="C46" s="320"/>
      <c r="D46" s="332" t="s">
        <v>376</v>
      </c>
      <c r="E46" s="581" t="s">
        <v>96</v>
      </c>
      <c r="F46" s="375">
        <v>-3123.676</v>
      </c>
      <c r="G46" s="29"/>
    </row>
    <row r="47" spans="1:7" ht="15.75" thickBot="1">
      <c r="A47" s="230"/>
      <c r="B47" s="266"/>
      <c r="C47" s="231"/>
      <c r="D47" s="231" t="s">
        <v>411</v>
      </c>
      <c r="E47" s="374">
        <v>919477.5137900015</v>
      </c>
      <c r="F47" s="374">
        <v>-416336.00618999975</v>
      </c>
      <c r="G47" s="29"/>
    </row>
    <row r="48" spans="1:7" ht="13.5" thickTop="1">
      <c r="A48" s="330"/>
      <c r="B48" s="330"/>
      <c r="C48" s="330"/>
      <c r="D48" s="330"/>
      <c r="E48" s="381"/>
      <c r="F48" s="381"/>
      <c r="G48" s="29"/>
    </row>
    <row r="49" spans="1:7" ht="12.75">
      <c r="A49" s="320"/>
      <c r="B49" s="320"/>
      <c r="C49" s="320"/>
      <c r="D49" s="332" t="s">
        <v>377</v>
      </c>
      <c r="E49" s="384">
        <v>121252.43963</v>
      </c>
      <c r="F49" s="384">
        <v>81469.341</v>
      </c>
      <c r="G49" s="29"/>
    </row>
    <row r="50" spans="1:7" ht="15.75" thickBot="1">
      <c r="A50" s="230"/>
      <c r="B50" s="266"/>
      <c r="C50" s="231"/>
      <c r="D50" s="231" t="s">
        <v>409</v>
      </c>
      <c r="E50" s="374">
        <v>798225.0741600015</v>
      </c>
      <c r="F50" s="374">
        <v>-497805.34718999977</v>
      </c>
      <c r="G50" s="29"/>
    </row>
    <row r="51" spans="4:7" ht="14.25" thickBot="1" thickTop="1">
      <c r="D51" s="137"/>
      <c r="E51" s="385"/>
      <c r="F51" s="385"/>
      <c r="G51" s="29"/>
    </row>
    <row r="52" spans="1:7" ht="12.75" customHeight="1" thickTop="1">
      <c r="A52" s="335"/>
      <c r="B52" s="335"/>
      <c r="C52" s="335"/>
      <c r="D52" s="335" t="s">
        <v>287</v>
      </c>
      <c r="E52" s="928">
        <v>6</v>
      </c>
      <c r="F52" s="928">
        <v>4</v>
      </c>
      <c r="G52" s="29"/>
    </row>
    <row r="53" spans="1:7" ht="12.75" customHeight="1">
      <c r="A53" s="336"/>
      <c r="B53" s="336"/>
      <c r="C53" s="330"/>
      <c r="D53" s="583" t="s">
        <v>288</v>
      </c>
      <c r="E53" s="925"/>
      <c r="F53" s="925"/>
      <c r="G53" s="29"/>
    </row>
    <row r="54" spans="1:7" ht="12.75">
      <c r="A54" s="330"/>
      <c r="B54" s="330"/>
      <c r="C54" s="330"/>
      <c r="D54" s="330" t="s">
        <v>289</v>
      </c>
      <c r="E54" s="925">
        <v>2</v>
      </c>
      <c r="F54" s="925">
        <v>4</v>
      </c>
      <c r="G54" s="29"/>
    </row>
    <row r="55" spans="1:7" ht="12.75">
      <c r="A55" s="336"/>
      <c r="B55" s="336"/>
      <c r="C55" s="330"/>
      <c r="D55" s="583" t="s">
        <v>290</v>
      </c>
      <c r="E55" s="925"/>
      <c r="F55" s="925"/>
      <c r="G55" s="29"/>
    </row>
    <row r="56" spans="1:7" ht="17.25" customHeight="1">
      <c r="A56" s="330"/>
      <c r="B56" s="330"/>
      <c r="C56" s="330"/>
      <c r="D56" s="725" t="s">
        <v>291</v>
      </c>
      <c r="E56" s="379">
        <v>8</v>
      </c>
      <c r="F56" s="379">
        <v>7</v>
      </c>
      <c r="G56" s="29"/>
    </row>
    <row r="57" spans="1:7" ht="15" customHeight="1">
      <c r="A57" s="336"/>
      <c r="B57" s="336"/>
      <c r="C57" s="330"/>
      <c r="D57" s="583" t="s">
        <v>292</v>
      </c>
      <c r="E57" s="378"/>
      <c r="F57" s="378"/>
      <c r="G57" s="29"/>
    </row>
    <row r="58" spans="1:7" ht="12.75">
      <c r="A58" s="330"/>
      <c r="B58" s="330"/>
      <c r="C58" s="330"/>
      <c r="D58" s="330" t="s">
        <v>264</v>
      </c>
      <c r="E58" s="584" t="s">
        <v>96</v>
      </c>
      <c r="F58" s="378">
        <v>1</v>
      </c>
      <c r="G58" s="29"/>
    </row>
    <row r="59" spans="1:6" ht="13.5" thickBot="1">
      <c r="A59" s="337"/>
      <c r="B59" s="337"/>
      <c r="C59" s="337"/>
      <c r="D59" s="337" t="s">
        <v>293</v>
      </c>
      <c r="E59" s="380"/>
      <c r="F59" s="380"/>
    </row>
    <row r="60" ht="13.5" thickTop="1"/>
    <row r="61" spans="1:6" ht="12.75">
      <c r="A61" s="140"/>
      <c r="B61" s="141"/>
      <c r="C61" s="141"/>
      <c r="D61" s="141"/>
      <c r="E61" s="50"/>
      <c r="F61" s="140"/>
    </row>
    <row r="62" spans="1:6" ht="12.75">
      <c r="A62" s="11"/>
      <c r="B62" s="11"/>
      <c r="C62" s="11"/>
      <c r="D62" s="11"/>
      <c r="E62" s="11"/>
      <c r="F62" s="11"/>
    </row>
    <row r="63" spans="1:6" ht="13.5" thickBot="1">
      <c r="A63" s="200"/>
      <c r="B63" s="201"/>
      <c r="C63" s="201"/>
      <c r="D63" s="201"/>
      <c r="E63" s="359"/>
      <c r="F63" s="200"/>
    </row>
    <row r="64" spans="1:6" ht="13.5" thickTop="1">
      <c r="A64" s="140"/>
      <c r="B64" s="141"/>
      <c r="C64" s="141"/>
      <c r="D64" s="141"/>
      <c r="E64" s="50"/>
      <c r="F64" s="140"/>
    </row>
    <row r="65" s="11" customFormat="1" ht="12.75"/>
  </sheetData>
  <sheetProtection/>
  <mergeCells count="25">
    <mergeCell ref="F52:F53"/>
    <mergeCell ref="E26:E27"/>
    <mergeCell ref="F14:F15"/>
    <mergeCell ref="F21:F22"/>
    <mergeCell ref="E16:E17"/>
    <mergeCell ref="F16:F17"/>
    <mergeCell ref="E14:E15"/>
    <mergeCell ref="E54:E55"/>
    <mergeCell ref="F54:F55"/>
    <mergeCell ref="E23:E24"/>
    <mergeCell ref="F23:F24"/>
    <mergeCell ref="E30:E31"/>
    <mergeCell ref="F26:F27"/>
    <mergeCell ref="E28:E29"/>
    <mergeCell ref="F30:F31"/>
    <mergeCell ref="F28:F29"/>
    <mergeCell ref="E52:E53"/>
    <mergeCell ref="A2:F2"/>
    <mergeCell ref="A3:F3"/>
    <mergeCell ref="D5:D6"/>
    <mergeCell ref="E5:E6"/>
    <mergeCell ref="F5:F6"/>
    <mergeCell ref="E21:E22"/>
    <mergeCell ref="E11:E12"/>
    <mergeCell ref="F11:F12"/>
  </mergeCells>
  <printOptions/>
  <pageMargins left="0.7" right="0.7" top="0.75" bottom="0.75" header="0.3" footer="0.3"/>
  <pageSetup horizontalDpi="600" verticalDpi="600" orientation="portrait" scale="80"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5.xml><?xml version="1.0" encoding="utf-8"?>
<worksheet xmlns="http://schemas.openxmlformats.org/spreadsheetml/2006/main" xmlns:r="http://schemas.openxmlformats.org/officeDocument/2006/relationships">
  <dimension ref="A1:K53"/>
  <sheetViews>
    <sheetView workbookViewId="0" topLeftCell="A1">
      <selection activeCell="H15" sqref="H15"/>
    </sheetView>
  </sheetViews>
  <sheetFormatPr defaultColWidth="9.140625" defaultRowHeight="12.75"/>
  <cols>
    <col min="1" max="1" width="2.28125" style="6" customWidth="1"/>
    <col min="2" max="2" width="52.57421875" style="6" customWidth="1"/>
    <col min="3" max="3" width="12.7109375" style="6" customWidth="1"/>
    <col min="4" max="4" width="12.8515625" style="6" customWidth="1"/>
    <col min="5" max="7" width="11.421875" style="6" customWidth="1"/>
    <col min="8" max="8" width="11.7109375" style="75" customWidth="1"/>
    <col min="9" max="9" width="8.7109375" style="75" customWidth="1"/>
    <col min="10" max="10" width="10.57421875" style="53" customWidth="1"/>
    <col min="11" max="16384" width="9.140625" style="6" customWidth="1"/>
  </cols>
  <sheetData>
    <row r="1" spans="1:9" ht="13.5" thickTop="1">
      <c r="A1" s="471"/>
      <c r="B1" s="470"/>
      <c r="C1" s="470"/>
      <c r="D1" s="470"/>
      <c r="E1" s="470"/>
      <c r="F1" s="470"/>
      <c r="G1" s="470"/>
      <c r="H1" s="470"/>
      <c r="I1" s="471"/>
    </row>
    <row r="2" spans="1:9" ht="12.75">
      <c r="A2" s="33"/>
      <c r="B2" s="33"/>
      <c r="C2" s="33"/>
      <c r="D2" s="33"/>
      <c r="E2" s="33"/>
      <c r="F2" s="33"/>
      <c r="G2" s="33"/>
      <c r="H2" s="50"/>
      <c r="I2" s="50"/>
    </row>
    <row r="3" spans="2:10" s="727" customFormat="1" ht="21" customHeight="1">
      <c r="B3" s="915" t="s">
        <v>677</v>
      </c>
      <c r="C3" s="915"/>
      <c r="D3" s="915"/>
      <c r="E3" s="915"/>
      <c r="F3" s="915"/>
      <c r="G3" s="915"/>
      <c r="H3" s="915"/>
      <c r="I3" s="915"/>
      <c r="J3" s="728"/>
    </row>
    <row r="4" spans="2:11" ht="18.75">
      <c r="B4" s="729" t="s">
        <v>678</v>
      </c>
      <c r="C4" s="726"/>
      <c r="D4" s="726"/>
      <c r="E4" s="726"/>
      <c r="F4" s="726"/>
      <c r="G4" s="726"/>
      <c r="H4" s="726"/>
      <c r="I4" s="726"/>
      <c r="J4" s="160"/>
      <c r="K4" s="160"/>
    </row>
    <row r="5" spans="2:9" ht="14.25" customHeight="1">
      <c r="B5" s="161"/>
      <c r="C5" s="161"/>
      <c r="D5" s="162"/>
      <c r="E5" s="161"/>
      <c r="F5" s="161"/>
      <c r="G5" s="161"/>
      <c r="H5" s="163"/>
      <c r="I5" s="163"/>
    </row>
    <row r="6" spans="2:9" ht="18.75">
      <c r="B6" s="911" t="s">
        <v>278</v>
      </c>
      <c r="C6" s="911"/>
      <c r="D6" s="911"/>
      <c r="E6" s="911"/>
      <c r="F6" s="911"/>
      <c r="G6" s="911"/>
      <c r="H6" s="911"/>
      <c r="I6" s="911"/>
    </row>
    <row r="7" spans="2:9" ht="18.75">
      <c r="B7" s="935" t="s">
        <v>395</v>
      </c>
      <c r="C7" s="935"/>
      <c r="D7" s="935"/>
      <c r="E7" s="935"/>
      <c r="F7" s="935"/>
      <c r="G7" s="935"/>
      <c r="H7" s="935"/>
      <c r="I7" s="935"/>
    </row>
    <row r="8" spans="8:9" ht="13.5" thickBot="1">
      <c r="H8" s="48"/>
      <c r="I8" s="48"/>
    </row>
    <row r="9" spans="1:9" ht="16.5" customHeight="1" thickBot="1" thickTop="1">
      <c r="A9" s="547"/>
      <c r="B9" s="931"/>
      <c r="C9" s="929" t="s">
        <v>294</v>
      </c>
      <c r="D9" s="929" t="s">
        <v>94</v>
      </c>
      <c r="E9" s="929" t="s">
        <v>570</v>
      </c>
      <c r="F9" s="929" t="s">
        <v>586</v>
      </c>
      <c r="G9" s="929" t="s">
        <v>638</v>
      </c>
      <c r="H9" s="933" t="s">
        <v>441</v>
      </c>
      <c r="I9" s="934"/>
    </row>
    <row r="10" spans="1:9" ht="16.5" thickBot="1" thickTop="1">
      <c r="A10" s="548"/>
      <c r="B10" s="932"/>
      <c r="C10" s="930"/>
      <c r="D10" s="930"/>
      <c r="E10" s="930"/>
      <c r="F10" s="930"/>
      <c r="G10" s="930"/>
      <c r="H10" s="353" t="s">
        <v>285</v>
      </c>
      <c r="I10" s="354" t="s">
        <v>286</v>
      </c>
    </row>
    <row r="11" spans="1:11" ht="25.5" customHeight="1" thickTop="1">
      <c r="A11" s="541">
        <v>1</v>
      </c>
      <c r="B11" s="352" t="s">
        <v>120</v>
      </c>
      <c r="C11" s="533">
        <v>0.3063463933914812</v>
      </c>
      <c r="D11" s="533">
        <v>0.1884</v>
      </c>
      <c r="E11" s="533">
        <v>0.0907</v>
      </c>
      <c r="F11" s="533">
        <v>0.0273</v>
      </c>
      <c r="G11" s="533">
        <v>-0.0106</v>
      </c>
      <c r="H11" s="549">
        <v>-40</v>
      </c>
      <c r="I11" s="534">
        <v>40</v>
      </c>
      <c r="K11" s="774"/>
    </row>
    <row r="12" spans="1:11" ht="27" customHeight="1">
      <c r="A12" s="539">
        <v>2</v>
      </c>
      <c r="B12" s="349" t="s">
        <v>121</v>
      </c>
      <c r="C12" s="533">
        <v>0.8542432651932529</v>
      </c>
      <c r="D12" s="533">
        <v>0.795</v>
      </c>
      <c r="E12" s="533">
        <v>0.8216</v>
      </c>
      <c r="F12" s="533">
        <v>0.8437</v>
      </c>
      <c r="G12" s="533">
        <v>0.8161</v>
      </c>
      <c r="H12" s="535">
        <v>40</v>
      </c>
      <c r="I12" s="536">
        <v>80</v>
      </c>
      <c r="K12" s="774"/>
    </row>
    <row r="13" spans="1:11" ht="23.25" customHeight="1">
      <c r="A13" s="539">
        <v>3</v>
      </c>
      <c r="B13" s="350" t="s">
        <v>42</v>
      </c>
      <c r="C13" s="533">
        <v>0.2586711339095086</v>
      </c>
      <c r="D13" s="533">
        <v>0.2570230205403504</v>
      </c>
      <c r="E13" s="533">
        <v>0.36244321820621733</v>
      </c>
      <c r="F13" s="533">
        <v>0.3288</v>
      </c>
      <c r="G13" s="533">
        <v>0.4297</v>
      </c>
      <c r="H13" s="536">
        <v>50</v>
      </c>
      <c r="I13" s="536">
        <v>80</v>
      </c>
      <c r="K13" s="775"/>
    </row>
    <row r="14" spans="1:11" ht="27" customHeight="1">
      <c r="A14" s="539">
        <v>4</v>
      </c>
      <c r="B14" s="349" t="s">
        <v>122</v>
      </c>
      <c r="C14" s="533">
        <v>0.5594065299183276</v>
      </c>
      <c r="D14" s="533">
        <v>0.6712180112594632</v>
      </c>
      <c r="E14" s="533">
        <v>0.7028242899474004</v>
      </c>
      <c r="F14" s="533">
        <v>0.629</v>
      </c>
      <c r="G14" s="533">
        <v>0.7419758095397735</v>
      </c>
      <c r="H14" s="536">
        <v>25</v>
      </c>
      <c r="I14" s="536">
        <v>50</v>
      </c>
      <c r="K14" s="774"/>
    </row>
    <row r="15" spans="1:11" ht="28.5" customHeight="1">
      <c r="A15" s="539">
        <v>5</v>
      </c>
      <c r="B15" s="349" t="s">
        <v>124</v>
      </c>
      <c r="C15" s="533">
        <v>0.8180776638278362</v>
      </c>
      <c r="D15" s="533">
        <v>0.9282410317998137</v>
      </c>
      <c r="E15" s="533">
        <v>1.0652675081536178</v>
      </c>
      <c r="F15" s="533">
        <v>0.9578</v>
      </c>
      <c r="G15" s="533">
        <v>1.1717150127942026</v>
      </c>
      <c r="H15" s="536">
        <v>85</v>
      </c>
      <c r="I15" s="536">
        <v>105</v>
      </c>
      <c r="K15" s="774"/>
    </row>
    <row r="16" spans="1:11" ht="24.75" customHeight="1">
      <c r="A16" s="539">
        <v>6</v>
      </c>
      <c r="B16" s="349" t="s">
        <v>123</v>
      </c>
      <c r="C16" s="533">
        <v>0.040721810703584806</v>
      </c>
      <c r="D16" s="533">
        <v>0.0582</v>
      </c>
      <c r="E16" s="533">
        <v>0.0714</v>
      </c>
      <c r="F16" s="533">
        <v>0.0804</v>
      </c>
      <c r="G16" s="533">
        <v>0.0767</v>
      </c>
      <c r="H16" s="536">
        <v>4</v>
      </c>
      <c r="I16" s="536">
        <v>8</v>
      </c>
      <c r="K16" s="774"/>
    </row>
    <row r="17" spans="1:11" ht="26.25" customHeight="1">
      <c r="A17" s="539">
        <v>7</v>
      </c>
      <c r="B17" s="349" t="s">
        <v>117</v>
      </c>
      <c r="C17" s="533">
        <v>0.6298731646837766</v>
      </c>
      <c r="D17" s="533">
        <v>0.6242</v>
      </c>
      <c r="E17" s="533">
        <v>0.5192</v>
      </c>
      <c r="F17" s="533">
        <v>0.6983</v>
      </c>
      <c r="G17" s="533">
        <v>0.57</v>
      </c>
      <c r="H17" s="536">
        <v>20</v>
      </c>
      <c r="I17" s="536">
        <v>50</v>
      </c>
      <c r="K17" s="774"/>
    </row>
    <row r="18" spans="1:11" ht="26.25" customHeight="1">
      <c r="A18" s="539">
        <v>8</v>
      </c>
      <c r="B18" s="349" t="s">
        <v>118</v>
      </c>
      <c r="C18" s="533">
        <v>0.7733044817039643</v>
      </c>
      <c r="D18" s="533">
        <v>0.8889</v>
      </c>
      <c r="E18" s="533">
        <v>0.7352</v>
      </c>
      <c r="F18" s="533">
        <v>0.9651</v>
      </c>
      <c r="G18" s="533">
        <v>0.6678</v>
      </c>
      <c r="H18" s="536">
        <v>10</v>
      </c>
      <c r="I18" s="536">
        <v>30</v>
      </c>
      <c r="K18" s="774"/>
    </row>
    <row r="19" spans="1:11" ht="27" customHeight="1" thickBot="1">
      <c r="A19" s="540">
        <v>9</v>
      </c>
      <c r="B19" s="351" t="s">
        <v>119</v>
      </c>
      <c r="C19" s="538">
        <v>4.608059140510808</v>
      </c>
      <c r="D19" s="538">
        <v>3.1598</v>
      </c>
      <c r="E19" s="538">
        <v>3.7443</v>
      </c>
      <c r="F19" s="538">
        <v>4.3955</v>
      </c>
      <c r="G19" s="538">
        <v>3.333</v>
      </c>
      <c r="H19" s="537">
        <v>150</v>
      </c>
      <c r="I19" s="537">
        <v>300</v>
      </c>
      <c r="K19" s="774"/>
    </row>
    <row r="20" ht="23.25" customHeight="1" thickTop="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spans="1:9" ht="23.25" customHeight="1" thickBot="1">
      <c r="A39" s="469"/>
      <c r="B39" s="545"/>
      <c r="C39" s="545"/>
      <c r="D39" s="546"/>
      <c r="E39" s="546"/>
      <c r="F39" s="546"/>
      <c r="G39" s="546"/>
      <c r="H39" s="546"/>
      <c r="I39" s="468"/>
    </row>
    <row r="40" ht="13.5" thickTop="1"/>
    <row r="51" spans="2:10" ht="12.75">
      <c r="B51" s="140"/>
      <c r="C51" s="140"/>
      <c r="D51" s="141"/>
      <c r="E51" s="141"/>
      <c r="F51" s="141"/>
      <c r="G51" s="141"/>
      <c r="H51" s="141"/>
      <c r="I51" s="50"/>
      <c r="J51" s="169"/>
    </row>
    <row r="52" spans="2:10" ht="12.75">
      <c r="B52" s="33"/>
      <c r="C52" s="33"/>
      <c r="D52" s="33"/>
      <c r="E52" s="33"/>
      <c r="F52" s="33"/>
      <c r="G52" s="33"/>
      <c r="H52" s="170"/>
      <c r="I52" s="170"/>
      <c r="J52" s="169"/>
    </row>
    <row r="53" spans="2:10" ht="12.75">
      <c r="B53" s="33"/>
      <c r="C53" s="33"/>
      <c r="D53" s="33"/>
      <c r="E53" s="33"/>
      <c r="F53" s="33"/>
      <c r="G53" s="33"/>
      <c r="H53" s="170"/>
      <c r="I53" s="170"/>
      <c r="J53" s="169"/>
    </row>
  </sheetData>
  <sheetProtection/>
  <mergeCells count="10">
    <mergeCell ref="G9:G10"/>
    <mergeCell ref="B3:I3"/>
    <mergeCell ref="B9:B10"/>
    <mergeCell ref="D9:D10"/>
    <mergeCell ref="E9:E10"/>
    <mergeCell ref="H9:I9"/>
    <mergeCell ref="C9:C10"/>
    <mergeCell ref="B7:I7"/>
    <mergeCell ref="B6:I6"/>
    <mergeCell ref="F9:F10"/>
  </mergeCells>
  <printOptions/>
  <pageMargins left="0.7" right="0.7" top="0.75" bottom="0.75" header="0.3" footer="0.3"/>
  <pageSetup horizontalDpi="600" verticalDpi="600" orientation="portrait" scale="67"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drawing r:id="rId1"/>
</worksheet>
</file>

<file path=xl/worksheets/sheet26.xml><?xml version="1.0" encoding="utf-8"?>
<worksheet xmlns="http://schemas.openxmlformats.org/spreadsheetml/2006/main" xmlns:r="http://schemas.openxmlformats.org/officeDocument/2006/relationships">
  <dimension ref="A1:Q111"/>
  <sheetViews>
    <sheetView workbookViewId="0" topLeftCell="A1">
      <selection activeCell="K35" sqref="K35"/>
    </sheetView>
  </sheetViews>
  <sheetFormatPr defaultColWidth="9.140625" defaultRowHeight="12.75"/>
  <cols>
    <col min="1" max="1" width="2.7109375" style="5" customWidth="1"/>
    <col min="2" max="2" width="1.8515625" style="5" customWidth="1"/>
    <col min="3" max="3" width="4.28125" style="5" customWidth="1"/>
    <col min="4" max="4" width="67.00390625" style="5" customWidth="1"/>
    <col min="5" max="9" width="9.140625" style="6" customWidth="1"/>
    <col min="10" max="10" width="15.00390625" style="6" bestFit="1" customWidth="1"/>
    <col min="11" max="13" width="13.7109375" style="552" customWidth="1"/>
    <col min="14" max="14" width="13.421875" style="6" customWidth="1"/>
    <col min="15" max="16384" width="9.140625" style="6" customWidth="1"/>
  </cols>
  <sheetData>
    <row r="1" spans="1:13" ht="13.5" thickTop="1">
      <c r="A1" s="470"/>
      <c r="B1" s="470"/>
      <c r="C1" s="470"/>
      <c r="D1" s="470"/>
      <c r="E1" s="471"/>
      <c r="F1" s="471"/>
      <c r="G1" s="471"/>
      <c r="H1" s="471"/>
      <c r="I1" s="471"/>
      <c r="K1" s="6"/>
      <c r="L1" s="6"/>
      <c r="M1" s="6"/>
    </row>
    <row r="2" spans="1:13" ht="12.75">
      <c r="A2" s="11"/>
      <c r="B2" s="11"/>
      <c r="C2" s="11"/>
      <c r="D2" s="11"/>
      <c r="E2" s="11"/>
      <c r="F2" s="33"/>
      <c r="G2" s="33"/>
      <c r="H2" s="33"/>
      <c r="I2" s="33"/>
      <c r="K2" s="6"/>
      <c r="L2" s="6"/>
      <c r="M2" s="6"/>
    </row>
    <row r="3" spans="1:8" s="5" customFormat="1" ht="18.75">
      <c r="A3" s="915" t="s">
        <v>57</v>
      </c>
      <c r="B3" s="915"/>
      <c r="C3" s="915"/>
      <c r="D3" s="915"/>
      <c r="E3" s="915"/>
      <c r="F3" s="915"/>
      <c r="G3" s="915"/>
      <c r="H3" s="915"/>
    </row>
    <row r="4" spans="1:8" s="5" customFormat="1" ht="18.75">
      <c r="A4" s="828" t="s">
        <v>58</v>
      </c>
      <c r="B4" s="828"/>
      <c r="C4" s="828"/>
      <c r="D4" s="828"/>
      <c r="E4" s="828"/>
      <c r="F4" s="828"/>
      <c r="G4" s="828"/>
      <c r="H4" s="828"/>
    </row>
    <row r="5" spans="11:13" ht="12.75">
      <c r="K5" s="6"/>
      <c r="L5" s="6"/>
      <c r="M5" s="6"/>
    </row>
    <row r="6" spans="9:13" ht="12.75">
      <c r="I6" s="165" t="s">
        <v>608</v>
      </c>
      <c r="K6" s="6"/>
      <c r="L6" s="6"/>
      <c r="M6" s="6"/>
    </row>
    <row r="7" spans="1:13" ht="12.75" customHeight="1">
      <c r="A7" s="936" t="s">
        <v>612</v>
      </c>
      <c r="B7" s="936"/>
      <c r="C7" s="936"/>
      <c r="D7" s="936"/>
      <c r="E7" s="936"/>
      <c r="F7" s="936"/>
      <c r="G7" s="936"/>
      <c r="H7" s="936"/>
      <c r="I7" s="936"/>
      <c r="J7" s="466"/>
      <c r="K7" s="466"/>
      <c r="L7" s="466"/>
      <c r="M7" s="6"/>
    </row>
    <row r="8" spans="1:13" ht="12.75" customHeight="1">
      <c r="A8" s="936"/>
      <c r="B8" s="936"/>
      <c r="C8" s="936"/>
      <c r="D8" s="936"/>
      <c r="E8" s="936"/>
      <c r="F8" s="936"/>
      <c r="G8" s="936"/>
      <c r="H8" s="936"/>
      <c r="I8" s="936"/>
      <c r="K8" s="6"/>
      <c r="L8" s="6"/>
      <c r="M8" s="6"/>
    </row>
    <row r="9" spans="1:13" ht="11.25" customHeight="1" thickBot="1">
      <c r="A9" s="8"/>
      <c r="B9" s="82"/>
      <c r="C9" s="82"/>
      <c r="D9" s="83"/>
      <c r="E9" s="8"/>
      <c r="F9" s="165"/>
      <c r="G9" s="8"/>
      <c r="H9" s="8"/>
      <c r="K9" s="6"/>
      <c r="L9" s="6"/>
      <c r="M9" s="6"/>
    </row>
    <row r="10" spans="1:13" ht="15.75" thickTop="1">
      <c r="A10" s="559"/>
      <c r="B10" s="559"/>
      <c r="C10" s="559"/>
      <c r="D10" s="559"/>
      <c r="E10" s="559">
        <v>2007</v>
      </c>
      <c r="F10" s="559">
        <v>2008</v>
      </c>
      <c r="G10" s="559">
        <v>2009</v>
      </c>
      <c r="H10" s="559">
        <v>2010</v>
      </c>
      <c r="I10" s="559">
        <v>2011</v>
      </c>
      <c r="K10" s="6"/>
      <c r="L10" s="6"/>
      <c r="M10" s="6"/>
    </row>
    <row r="11" spans="1:16" ht="12.75">
      <c r="A11" s="560" t="s">
        <v>202</v>
      </c>
      <c r="B11" s="560"/>
      <c r="C11" s="561"/>
      <c r="D11" s="560" t="s">
        <v>613</v>
      </c>
      <c r="E11" s="730">
        <v>194873.4565</v>
      </c>
      <c r="F11" s="730">
        <v>277475.17000000004</v>
      </c>
      <c r="G11" s="730">
        <v>364980.3</v>
      </c>
      <c r="H11" s="730">
        <v>404649.5503043686</v>
      </c>
      <c r="I11" s="730">
        <v>911845.136</v>
      </c>
      <c r="J11" s="731"/>
      <c r="K11" s="731"/>
      <c r="L11" s="731"/>
      <c r="M11" s="731"/>
      <c r="N11" s="731"/>
      <c r="O11" s="532"/>
      <c r="P11" s="532"/>
    </row>
    <row r="12" spans="1:16" ht="12.75">
      <c r="A12" s="329"/>
      <c r="B12" s="560">
        <v>1</v>
      </c>
      <c r="C12" s="560"/>
      <c r="D12" s="259" t="s">
        <v>614</v>
      </c>
      <c r="E12" s="732">
        <v>185886.7105</v>
      </c>
      <c r="F12" s="732">
        <v>313160.59</v>
      </c>
      <c r="G12" s="732">
        <v>374877.7</v>
      </c>
      <c r="H12" s="732">
        <v>457378.04229436856</v>
      </c>
      <c r="I12" s="732">
        <v>874217.355</v>
      </c>
      <c r="J12" s="731"/>
      <c r="K12" s="731"/>
      <c r="L12" s="731"/>
      <c r="M12" s="731"/>
      <c r="N12" s="731"/>
      <c r="O12" s="532"/>
      <c r="P12" s="532"/>
    </row>
    <row r="13" spans="1:16" ht="12.75">
      <c r="A13" s="564"/>
      <c r="B13" s="565">
        <v>2</v>
      </c>
      <c r="C13" s="565"/>
      <c r="D13" s="565" t="s">
        <v>212</v>
      </c>
      <c r="E13" s="733">
        <v>9619</v>
      </c>
      <c r="F13" s="733">
        <v>-34126.15</v>
      </c>
      <c r="G13" s="733">
        <v>-9008.9</v>
      </c>
      <c r="H13" s="733">
        <v>-50282.25998999998</v>
      </c>
      <c r="I13" s="733">
        <v>38890.981</v>
      </c>
      <c r="J13" s="731"/>
      <c r="K13" s="731"/>
      <c r="L13" s="731"/>
      <c r="M13" s="731"/>
      <c r="N13" s="731"/>
      <c r="O13" s="532"/>
      <c r="P13" s="532"/>
    </row>
    <row r="14" spans="1:16" ht="12.75">
      <c r="A14" s="564"/>
      <c r="B14" s="565"/>
      <c r="C14" s="565"/>
      <c r="D14" s="566" t="s">
        <v>227</v>
      </c>
      <c r="E14" s="734"/>
      <c r="F14" s="734"/>
      <c r="G14" s="734"/>
      <c r="H14" s="734"/>
      <c r="I14" s="734"/>
      <c r="J14" s="731"/>
      <c r="K14" s="731"/>
      <c r="L14" s="731"/>
      <c r="M14" s="731"/>
      <c r="N14" s="731"/>
      <c r="O14" s="532"/>
      <c r="P14" s="532"/>
    </row>
    <row r="15" spans="1:16" ht="12.75">
      <c r="A15" s="329"/>
      <c r="B15" s="560">
        <v>3</v>
      </c>
      <c r="C15" s="560"/>
      <c r="D15" s="259" t="s">
        <v>615</v>
      </c>
      <c r="E15" s="732">
        <v>-632.254</v>
      </c>
      <c r="F15" s="732">
        <v>-1607.72</v>
      </c>
      <c r="G15" s="732">
        <v>-1299.5</v>
      </c>
      <c r="H15" s="732">
        <v>-1986.817</v>
      </c>
      <c r="I15" s="732">
        <v>-1263.2</v>
      </c>
      <c r="J15" s="731"/>
      <c r="K15" s="731"/>
      <c r="L15" s="731"/>
      <c r="M15" s="731"/>
      <c r="N15" s="731"/>
      <c r="O15" s="532"/>
      <c r="P15" s="532"/>
    </row>
    <row r="16" spans="1:16" ht="12.75">
      <c r="A16" s="565"/>
      <c r="B16" s="565">
        <v>4</v>
      </c>
      <c r="C16" s="565"/>
      <c r="D16" s="565" t="s">
        <v>211</v>
      </c>
      <c r="E16" s="733" t="s">
        <v>96</v>
      </c>
      <c r="F16" s="733">
        <v>48.45</v>
      </c>
      <c r="G16" s="733">
        <v>411</v>
      </c>
      <c r="H16" s="733">
        <v>-459.415</v>
      </c>
      <c r="I16" s="733" t="s">
        <v>96</v>
      </c>
      <c r="J16" s="731"/>
      <c r="K16" s="731"/>
      <c r="L16" s="731"/>
      <c r="M16" s="731"/>
      <c r="N16" s="731"/>
      <c r="O16" s="532"/>
      <c r="P16" s="532"/>
    </row>
    <row r="17" spans="1:16" ht="12.75">
      <c r="A17" s="566"/>
      <c r="B17" s="567"/>
      <c r="C17" s="567"/>
      <c r="D17" s="566" t="s">
        <v>228</v>
      </c>
      <c r="E17" s="734"/>
      <c r="F17" s="734"/>
      <c r="G17" s="734"/>
      <c r="H17" s="734"/>
      <c r="I17" s="734"/>
      <c r="J17" s="731"/>
      <c r="K17" s="731"/>
      <c r="L17" s="731"/>
      <c r="M17" s="731"/>
      <c r="N17" s="731"/>
      <c r="O17" s="532"/>
      <c r="P17" s="532"/>
    </row>
    <row r="18" spans="1:16" ht="12.75">
      <c r="A18" s="483" t="s">
        <v>203</v>
      </c>
      <c r="B18" s="483"/>
      <c r="C18" s="483"/>
      <c r="D18" s="483" t="s">
        <v>226</v>
      </c>
      <c r="E18" s="937" t="s">
        <v>96</v>
      </c>
      <c r="F18" s="937" t="str">
        <f>E16</f>
        <v>-</v>
      </c>
      <c r="G18" s="937" t="s">
        <v>96</v>
      </c>
      <c r="H18" s="937" t="s">
        <v>96</v>
      </c>
      <c r="I18" s="733">
        <v>3699.995</v>
      </c>
      <c r="J18" s="731"/>
      <c r="K18" s="731"/>
      <c r="L18" s="731"/>
      <c r="M18" s="731"/>
      <c r="N18" s="731"/>
      <c r="O18" s="532"/>
      <c r="P18" s="532"/>
    </row>
    <row r="19" spans="1:16" ht="12.75">
      <c r="A19" s="484"/>
      <c r="B19" s="570"/>
      <c r="C19" s="570"/>
      <c r="D19" s="484" t="s">
        <v>229</v>
      </c>
      <c r="E19" s="938"/>
      <c r="F19" s="938"/>
      <c r="G19" s="938"/>
      <c r="H19" s="938"/>
      <c r="I19" s="734"/>
      <c r="J19" s="731"/>
      <c r="K19" s="731"/>
      <c r="L19" s="731"/>
      <c r="M19" s="731"/>
      <c r="N19" s="731"/>
      <c r="O19" s="532"/>
      <c r="P19" s="532"/>
    </row>
    <row r="20" spans="1:16" ht="12.75">
      <c r="A20" s="560" t="s">
        <v>213</v>
      </c>
      <c r="B20" s="560"/>
      <c r="C20" s="560"/>
      <c r="D20" s="560" t="s">
        <v>617</v>
      </c>
      <c r="E20" s="730">
        <v>24326.636</v>
      </c>
      <c r="F20" s="730">
        <v>23898.7</v>
      </c>
      <c r="G20" s="730">
        <v>68569.1</v>
      </c>
      <c r="H20" s="730">
        <v>86870.97365532056</v>
      </c>
      <c r="I20" s="730">
        <v>195228.95299999998</v>
      </c>
      <c r="J20" s="731"/>
      <c r="K20" s="731"/>
      <c r="L20" s="731"/>
      <c r="M20" s="731"/>
      <c r="N20" s="731"/>
      <c r="O20" s="532"/>
      <c r="P20" s="532"/>
    </row>
    <row r="21" spans="1:16" ht="12.75">
      <c r="A21" s="329"/>
      <c r="B21" s="560">
        <v>1</v>
      </c>
      <c r="C21" s="560"/>
      <c r="D21" s="329" t="s">
        <v>618</v>
      </c>
      <c r="E21" s="732">
        <v>14658.636</v>
      </c>
      <c r="F21" s="732">
        <v>31535.79</v>
      </c>
      <c r="G21" s="732">
        <v>57307.3</v>
      </c>
      <c r="H21" s="732">
        <v>77368.58087032055</v>
      </c>
      <c r="I21" s="732">
        <v>140270.618</v>
      </c>
      <c r="J21" s="731"/>
      <c r="K21" s="731"/>
      <c r="L21" s="731"/>
      <c r="M21" s="731"/>
      <c r="N21" s="731"/>
      <c r="O21" s="532"/>
      <c r="P21" s="532"/>
    </row>
    <row r="22" spans="1:16" ht="12.75">
      <c r="A22" s="329"/>
      <c r="B22" s="560"/>
      <c r="C22" s="560">
        <v>1.1</v>
      </c>
      <c r="D22" s="329" t="s">
        <v>619</v>
      </c>
      <c r="E22" s="732">
        <v>14658.636</v>
      </c>
      <c r="F22" s="732">
        <v>31535.79</v>
      </c>
      <c r="G22" s="732">
        <v>57307.3</v>
      </c>
      <c r="H22" s="732">
        <v>77368.58087032055</v>
      </c>
      <c r="I22" s="732">
        <v>140270.618</v>
      </c>
      <c r="J22" s="731"/>
      <c r="K22" s="731"/>
      <c r="L22" s="731"/>
      <c r="M22" s="731"/>
      <c r="N22" s="731"/>
      <c r="O22" s="532"/>
      <c r="P22" s="532"/>
    </row>
    <row r="23" spans="1:16" ht="12.75">
      <c r="A23" s="483"/>
      <c r="B23" s="483"/>
      <c r="C23" s="483">
        <v>1.2</v>
      </c>
      <c r="D23" s="483" t="s">
        <v>443</v>
      </c>
      <c r="E23" s="733" t="s">
        <v>96</v>
      </c>
      <c r="F23" s="733" t="s">
        <v>96</v>
      </c>
      <c r="G23" s="733" t="s">
        <v>96</v>
      </c>
      <c r="H23" s="733" t="s">
        <v>96</v>
      </c>
      <c r="I23" s="733" t="s">
        <v>96</v>
      </c>
      <c r="J23" s="731"/>
      <c r="K23" s="731"/>
      <c r="L23" s="731"/>
      <c r="M23" s="731"/>
      <c r="N23" s="731"/>
      <c r="O23" s="532"/>
      <c r="P23" s="532"/>
    </row>
    <row r="24" spans="1:16" ht="12.75">
      <c r="A24" s="484"/>
      <c r="B24" s="570"/>
      <c r="C24" s="570"/>
      <c r="D24" s="484" t="s">
        <v>444</v>
      </c>
      <c r="E24" s="734"/>
      <c r="F24" s="734"/>
      <c r="G24" s="734"/>
      <c r="H24" s="734"/>
      <c r="I24" s="734"/>
      <c r="J24" s="731"/>
      <c r="K24" s="731"/>
      <c r="L24" s="731"/>
      <c r="M24" s="731"/>
      <c r="N24" s="731"/>
      <c r="O24" s="532"/>
      <c r="P24" s="532"/>
    </row>
    <row r="25" spans="1:16" ht="12.75">
      <c r="A25" s="483"/>
      <c r="B25" s="483">
        <v>2</v>
      </c>
      <c r="C25" s="483"/>
      <c r="D25" s="483" t="s">
        <v>214</v>
      </c>
      <c r="E25" s="733">
        <v>9668</v>
      </c>
      <c r="F25" s="733">
        <v>-7637.089999999999</v>
      </c>
      <c r="G25" s="733">
        <v>11261.8</v>
      </c>
      <c r="H25" s="733">
        <v>9502.392785000007</v>
      </c>
      <c r="I25" s="733">
        <v>54958.335</v>
      </c>
      <c r="J25" s="731"/>
      <c r="K25" s="731"/>
      <c r="L25" s="731"/>
      <c r="M25" s="731"/>
      <c r="N25" s="731"/>
      <c r="O25" s="532"/>
      <c r="P25" s="532"/>
    </row>
    <row r="26" spans="1:16" ht="12.75">
      <c r="A26" s="484"/>
      <c r="B26" s="570"/>
      <c r="C26" s="570"/>
      <c r="D26" s="484" t="s">
        <v>550</v>
      </c>
      <c r="E26" s="734"/>
      <c r="F26" s="734"/>
      <c r="G26" s="734"/>
      <c r="H26" s="734"/>
      <c r="I26" s="734"/>
      <c r="J26" s="731"/>
      <c r="K26" s="731"/>
      <c r="L26" s="731"/>
      <c r="M26" s="731"/>
      <c r="N26" s="731"/>
      <c r="O26" s="532"/>
      <c r="P26" s="532"/>
    </row>
    <row r="27" spans="1:16" ht="25.5">
      <c r="A27" s="329"/>
      <c r="B27" s="560"/>
      <c r="C27" s="704">
        <v>2.1</v>
      </c>
      <c r="D27" s="261" t="s">
        <v>620</v>
      </c>
      <c r="E27" s="732">
        <v>7669</v>
      </c>
      <c r="F27" s="732">
        <v>-9849.21</v>
      </c>
      <c r="G27" s="732">
        <v>11287.5</v>
      </c>
      <c r="H27" s="732">
        <v>9504.999525000007</v>
      </c>
      <c r="I27" s="732">
        <v>54993.161</v>
      </c>
      <c r="J27" s="731"/>
      <c r="K27" s="731"/>
      <c r="L27" s="731"/>
      <c r="M27" s="731"/>
      <c r="N27" s="731"/>
      <c r="O27" s="532"/>
      <c r="P27" s="532"/>
    </row>
    <row r="28" spans="1:16" ht="12.75">
      <c r="A28" s="483"/>
      <c r="B28" s="483"/>
      <c r="C28" s="483">
        <v>2.2</v>
      </c>
      <c r="D28" s="483" t="s">
        <v>445</v>
      </c>
      <c r="E28" s="733">
        <v>1999</v>
      </c>
      <c r="F28" s="733">
        <v>2212.12</v>
      </c>
      <c r="G28" s="733">
        <v>-25.7</v>
      </c>
      <c r="H28" s="733">
        <v>-2.6067399999999905</v>
      </c>
      <c r="I28" s="733">
        <v>-34.826</v>
      </c>
      <c r="J28" s="731"/>
      <c r="K28" s="731"/>
      <c r="L28" s="731"/>
      <c r="M28" s="731"/>
      <c r="N28" s="731"/>
      <c r="O28" s="532"/>
      <c r="P28" s="532"/>
    </row>
    <row r="29" spans="1:16" ht="12.75">
      <c r="A29" s="484"/>
      <c r="B29" s="570"/>
      <c r="C29" s="570"/>
      <c r="D29" s="484" t="s">
        <v>41</v>
      </c>
      <c r="E29" s="734"/>
      <c r="F29" s="734"/>
      <c r="G29" s="734"/>
      <c r="H29" s="734"/>
      <c r="I29" s="734"/>
      <c r="J29" s="731"/>
      <c r="K29" s="731"/>
      <c r="L29" s="731"/>
      <c r="M29" s="731"/>
      <c r="N29" s="731"/>
      <c r="O29" s="532"/>
      <c r="P29" s="532"/>
    </row>
    <row r="30" spans="1:16" ht="12.75">
      <c r="A30" s="483" t="s">
        <v>215</v>
      </c>
      <c r="B30" s="483"/>
      <c r="C30" s="483"/>
      <c r="D30" s="483" t="s">
        <v>216</v>
      </c>
      <c r="E30" s="735">
        <v>9550.514</v>
      </c>
      <c r="F30" s="735" t="s">
        <v>96</v>
      </c>
      <c r="G30" s="735" t="s">
        <v>96</v>
      </c>
      <c r="H30" s="735" t="s">
        <v>96</v>
      </c>
      <c r="I30" s="735" t="s">
        <v>96</v>
      </c>
      <c r="J30" s="731"/>
      <c r="K30" s="731"/>
      <c r="L30" s="731"/>
      <c r="M30" s="731"/>
      <c r="N30" s="731"/>
      <c r="O30" s="532"/>
      <c r="P30" s="532"/>
    </row>
    <row r="31" spans="1:16" ht="12.75">
      <c r="A31" s="484"/>
      <c r="B31" s="570"/>
      <c r="C31" s="570"/>
      <c r="D31" s="484" t="s">
        <v>372</v>
      </c>
      <c r="E31" s="736"/>
      <c r="F31" s="736"/>
      <c r="G31" s="736"/>
      <c r="H31" s="736"/>
      <c r="I31" s="736"/>
      <c r="J31" s="731"/>
      <c r="K31" s="731"/>
      <c r="L31" s="731"/>
      <c r="M31" s="731"/>
      <c r="N31" s="731"/>
      <c r="O31" s="532"/>
      <c r="P31" s="532"/>
    </row>
    <row r="32" spans="1:16" ht="12.75">
      <c r="A32" s="483" t="s">
        <v>217</v>
      </c>
      <c r="B32" s="483"/>
      <c r="C32" s="483"/>
      <c r="D32" s="483" t="s">
        <v>681</v>
      </c>
      <c r="E32" s="735">
        <v>114686.97634999998</v>
      </c>
      <c r="F32" s="735">
        <v>211311.41999999998</v>
      </c>
      <c r="G32" s="735">
        <v>261776.69999999998</v>
      </c>
      <c r="H32" s="735">
        <v>281815.77756853716</v>
      </c>
      <c r="I32" s="735">
        <v>625987.7050000001</v>
      </c>
      <c r="J32" s="731"/>
      <c r="K32" s="731"/>
      <c r="L32" s="731"/>
      <c r="M32" s="731"/>
      <c r="N32" s="731"/>
      <c r="O32" s="532"/>
      <c r="P32" s="532"/>
    </row>
    <row r="33" spans="1:16" ht="12.75">
      <c r="A33" s="484"/>
      <c r="B33" s="570"/>
      <c r="C33" s="570"/>
      <c r="D33" s="484" t="s">
        <v>230</v>
      </c>
      <c r="E33" s="736"/>
      <c r="F33" s="736"/>
      <c r="G33" s="736"/>
      <c r="H33" s="736"/>
      <c r="I33" s="736"/>
      <c r="J33" s="731"/>
      <c r="K33" s="731"/>
      <c r="L33" s="731"/>
      <c r="M33" s="731"/>
      <c r="N33" s="731"/>
      <c r="O33" s="532"/>
      <c r="P33" s="532"/>
    </row>
    <row r="34" spans="1:16" ht="12.75">
      <c r="A34" s="329"/>
      <c r="B34" s="560">
        <v>1</v>
      </c>
      <c r="C34" s="560"/>
      <c r="D34" s="329" t="s">
        <v>622</v>
      </c>
      <c r="E34" s="732">
        <v>37173.948</v>
      </c>
      <c r="F34" s="732">
        <v>87036.09</v>
      </c>
      <c r="G34" s="732">
        <v>103539.4</v>
      </c>
      <c r="H34" s="732">
        <v>128198.05522517939</v>
      </c>
      <c r="I34" s="732">
        <v>290244.856</v>
      </c>
      <c r="J34" s="731"/>
      <c r="K34" s="731"/>
      <c r="L34" s="731"/>
      <c r="M34" s="731"/>
      <c r="N34" s="731"/>
      <c r="O34" s="532"/>
      <c r="P34" s="532"/>
    </row>
    <row r="35" spans="1:9" s="5" customFormat="1" ht="24" customHeight="1">
      <c r="A35" s="329"/>
      <c r="B35" s="704">
        <v>2</v>
      </c>
      <c r="C35" s="560"/>
      <c r="D35" s="261" t="s">
        <v>694</v>
      </c>
      <c r="E35" s="740" t="s">
        <v>96</v>
      </c>
      <c r="F35" s="740" t="s">
        <v>96</v>
      </c>
      <c r="G35" s="740" t="s">
        <v>96</v>
      </c>
      <c r="H35" s="740" t="s">
        <v>96</v>
      </c>
      <c r="I35" s="740">
        <v>5234.517</v>
      </c>
    </row>
    <row r="36" spans="1:16" ht="15" customHeight="1">
      <c r="A36" s="329"/>
      <c r="B36" s="560">
        <v>3</v>
      </c>
      <c r="C36" s="560"/>
      <c r="D36" s="329" t="s">
        <v>623</v>
      </c>
      <c r="E36" s="732">
        <v>77513.02835</v>
      </c>
      <c r="F36" s="732">
        <v>124275.33</v>
      </c>
      <c r="G36" s="732">
        <v>158237.3</v>
      </c>
      <c r="H36" s="732">
        <v>153617.7223433578</v>
      </c>
      <c r="I36" s="732">
        <v>330508.332</v>
      </c>
      <c r="J36" s="731"/>
      <c r="K36" s="731"/>
      <c r="L36" s="731"/>
      <c r="M36" s="731"/>
      <c r="N36" s="731"/>
      <c r="O36" s="532"/>
      <c r="P36" s="532"/>
    </row>
    <row r="37" spans="1:17" ht="15.75" thickBot="1">
      <c r="A37" s="572"/>
      <c r="B37" s="573"/>
      <c r="C37" s="574"/>
      <c r="D37" s="574" t="s">
        <v>624</v>
      </c>
      <c r="E37" s="724">
        <v>46309.33015000002</v>
      </c>
      <c r="F37" s="575">
        <v>42265.05000000005</v>
      </c>
      <c r="G37" s="580">
        <v>34634.49999999997</v>
      </c>
      <c r="H37" s="580">
        <v>35962.7990805108</v>
      </c>
      <c r="I37" s="580">
        <v>94328.473</v>
      </c>
      <c r="J37" s="768"/>
      <c r="K37" s="768"/>
      <c r="L37" s="768"/>
      <c r="M37" s="768"/>
      <c r="N37" s="768"/>
      <c r="O37" s="739"/>
      <c r="P37" s="739"/>
      <c r="Q37" s="739"/>
    </row>
    <row r="38" spans="1:17" ht="13.5" thickTop="1">
      <c r="A38" s="577"/>
      <c r="B38" s="577"/>
      <c r="C38" s="577"/>
      <c r="D38" s="577"/>
      <c r="E38" s="578"/>
      <c r="F38" s="584"/>
      <c r="G38" s="578"/>
      <c r="H38" s="578"/>
      <c r="I38" s="578"/>
      <c r="J38" s="768"/>
      <c r="K38" s="769"/>
      <c r="L38" s="769"/>
      <c r="M38" s="769"/>
      <c r="N38" s="739"/>
      <c r="O38" s="739"/>
      <c r="P38" s="739"/>
      <c r="Q38" s="739"/>
    </row>
    <row r="39" spans="1:17" ht="12.75">
      <c r="A39" s="329"/>
      <c r="B39" s="329"/>
      <c r="C39" s="329"/>
      <c r="D39" s="568" t="s">
        <v>324</v>
      </c>
      <c r="E39" s="579">
        <v>0.12483298873492296</v>
      </c>
      <c r="F39" s="737">
        <v>0.08612914806034716</v>
      </c>
      <c r="G39" s="579">
        <v>0.18787068781520538</v>
      </c>
      <c r="H39" s="579">
        <v>0.2146819972738833</v>
      </c>
      <c r="I39" s="579">
        <v>0.21410319065407613</v>
      </c>
      <c r="J39" s="770"/>
      <c r="K39" s="770"/>
      <c r="L39" s="770"/>
      <c r="M39" s="770"/>
      <c r="N39" s="770"/>
      <c r="O39" s="739"/>
      <c r="P39" s="739"/>
      <c r="Q39" s="739"/>
    </row>
    <row r="40" spans="1:17" ht="12.75">
      <c r="A40" s="329"/>
      <c r="B40" s="329"/>
      <c r="C40" s="329"/>
      <c r="D40" s="568" t="s">
        <v>325</v>
      </c>
      <c r="E40" s="579">
        <v>0.20066425770437538</v>
      </c>
      <c r="F40" s="737">
        <v>0.2793621833751683</v>
      </c>
      <c r="G40" s="579">
        <v>0.27715589400023877</v>
      </c>
      <c r="H40" s="579">
        <v>0.28151191350318866</v>
      </c>
      <c r="I40" s="579">
        <v>0.33848211994592087</v>
      </c>
      <c r="J40" s="770"/>
      <c r="K40" s="770"/>
      <c r="L40" s="770"/>
      <c r="M40" s="770"/>
      <c r="N40" s="770"/>
      <c r="O40" s="739"/>
      <c r="P40" s="739"/>
      <c r="Q40" s="739"/>
    </row>
    <row r="41" spans="1:17" ht="12.75">
      <c r="A41" s="329"/>
      <c r="B41" s="329"/>
      <c r="C41" s="329"/>
      <c r="D41" s="568" t="s">
        <v>326</v>
      </c>
      <c r="E41" s="579">
        <v>0.4184138390754448</v>
      </c>
      <c r="F41" s="737">
        <v>0.39889001824955095</v>
      </c>
      <c r="G41" s="579">
        <v>0.4235720928041304</v>
      </c>
      <c r="H41" s="579">
        <v>0.33733131823973567</v>
      </c>
      <c r="I41" s="579">
        <v>0.37860903703471116</v>
      </c>
      <c r="J41" s="770"/>
      <c r="K41" s="770"/>
      <c r="L41" s="770"/>
      <c r="M41" s="770"/>
      <c r="N41" s="770"/>
      <c r="O41" s="739"/>
      <c r="P41" s="739"/>
      <c r="Q41" s="739"/>
    </row>
    <row r="42" spans="1:17" ht="12.75">
      <c r="A42" s="329"/>
      <c r="B42" s="329"/>
      <c r="C42" s="329"/>
      <c r="D42" s="568" t="s">
        <v>327</v>
      </c>
      <c r="E42" s="579">
        <v>0.6190780967798202</v>
      </c>
      <c r="F42" s="737">
        <v>0.6782522016247192</v>
      </c>
      <c r="G42" s="579">
        <v>0.7007279868043692</v>
      </c>
      <c r="H42" s="579">
        <v>0.6188432317429243</v>
      </c>
      <c r="I42" s="579">
        <v>0.717091156980632</v>
      </c>
      <c r="J42" s="770"/>
      <c r="K42" s="770"/>
      <c r="L42" s="770"/>
      <c r="M42" s="770"/>
      <c r="N42" s="770"/>
      <c r="O42" s="739"/>
      <c r="P42" s="739"/>
      <c r="Q42" s="739"/>
    </row>
    <row r="43" spans="1:17" ht="12.75">
      <c r="A43" s="329"/>
      <c r="B43" s="329"/>
      <c r="C43" s="329"/>
      <c r="D43" s="568" t="s">
        <v>328</v>
      </c>
      <c r="E43" s="579">
        <v>0.7439110855147432</v>
      </c>
      <c r="F43" s="737">
        <v>0.7643813496850664</v>
      </c>
      <c r="G43" s="579">
        <v>0.8885986746195746</v>
      </c>
      <c r="H43" s="579">
        <v>0.8335252290168076</v>
      </c>
      <c r="I43" s="579">
        <v>0.9311943476347081</v>
      </c>
      <c r="J43" s="770"/>
      <c r="K43" s="770"/>
      <c r="L43" s="770"/>
      <c r="M43" s="770"/>
      <c r="N43" s="770"/>
      <c r="O43" s="739"/>
      <c r="P43" s="739"/>
      <c r="Q43" s="739"/>
    </row>
    <row r="44" spans="1:17" ht="15">
      <c r="A44" s="46"/>
      <c r="B44" s="47"/>
      <c r="C44" s="47"/>
      <c r="D44" s="47"/>
      <c r="E44" s="48"/>
      <c r="F44" s="48"/>
      <c r="G44" s="48"/>
      <c r="H44" s="48"/>
      <c r="I44" s="48"/>
      <c r="J44" s="771"/>
      <c r="K44" s="772"/>
      <c r="L44" s="773"/>
      <c r="M44" s="773"/>
      <c r="N44" s="772"/>
      <c r="O44" s="739"/>
      <c r="P44" s="739"/>
      <c r="Q44" s="739"/>
    </row>
    <row r="45" spans="1:17" s="33" customFormat="1" ht="15">
      <c r="A45" s="8"/>
      <c r="B45" s="8"/>
      <c r="C45" s="8"/>
      <c r="D45" s="8"/>
      <c r="E45" s="738"/>
      <c r="F45" s="738"/>
      <c r="G45" s="738"/>
      <c r="H45" s="738"/>
      <c r="I45" s="738"/>
      <c r="J45" s="772"/>
      <c r="K45" s="772"/>
      <c r="L45" s="773"/>
      <c r="M45" s="773"/>
      <c r="N45" s="772"/>
      <c r="O45" s="739"/>
      <c r="P45" s="739"/>
      <c r="Q45" s="739"/>
    </row>
    <row r="46" spans="1:17" ht="15">
      <c r="A46" s="9"/>
      <c r="B46" s="9"/>
      <c r="C46" s="31"/>
      <c r="D46" s="9"/>
      <c r="E46" s="738"/>
      <c r="F46" s="738"/>
      <c r="G46" s="738"/>
      <c r="H46" s="738"/>
      <c r="I46" s="738"/>
      <c r="J46" s="772"/>
      <c r="K46" s="772"/>
      <c r="L46" s="773"/>
      <c r="M46" s="773"/>
      <c r="N46" s="772"/>
      <c r="O46" s="739"/>
      <c r="P46" s="739"/>
      <c r="Q46" s="739"/>
    </row>
    <row r="47" spans="1:17" s="33" customFormat="1" ht="14.25">
      <c r="A47" s="8"/>
      <c r="B47" s="8"/>
      <c r="C47" s="31"/>
      <c r="D47" s="8"/>
      <c r="E47" s="738"/>
      <c r="F47" s="738"/>
      <c r="G47" s="738"/>
      <c r="H47" s="738"/>
      <c r="I47" s="738"/>
      <c r="J47" s="739"/>
      <c r="K47" s="767"/>
      <c r="L47" s="767"/>
      <c r="M47" s="767"/>
      <c r="N47" s="739"/>
      <c r="O47" s="739"/>
      <c r="P47" s="739"/>
      <c r="Q47" s="739"/>
    </row>
    <row r="48" spans="1:17" s="33" customFormat="1" ht="14.25">
      <c r="A48" s="8"/>
      <c r="B48" s="8"/>
      <c r="C48" s="31"/>
      <c r="D48" s="8"/>
      <c r="E48" s="50"/>
      <c r="F48" s="50"/>
      <c r="G48" s="50"/>
      <c r="H48" s="50"/>
      <c r="I48" s="50"/>
      <c r="J48" s="739"/>
      <c r="K48" s="767"/>
      <c r="L48" s="767"/>
      <c r="M48" s="767"/>
      <c r="N48" s="739"/>
      <c r="O48" s="739"/>
      <c r="P48" s="739"/>
      <c r="Q48" s="739"/>
    </row>
    <row r="49" spans="1:13" s="33" customFormat="1" ht="12.75">
      <c r="A49" s="8"/>
      <c r="B49" s="8"/>
      <c r="C49" s="8"/>
      <c r="D49" s="8"/>
      <c r="E49" s="50"/>
      <c r="F49" s="50"/>
      <c r="G49" s="50"/>
      <c r="H49" s="50"/>
      <c r="I49" s="50"/>
      <c r="K49" s="553"/>
      <c r="L49" s="553"/>
      <c r="M49" s="553"/>
    </row>
    <row r="50" spans="1:13" s="33" customFormat="1" ht="14.25">
      <c r="A50" s="8"/>
      <c r="B50" s="8"/>
      <c r="C50" s="31"/>
      <c r="D50" s="8"/>
      <c r="E50" s="50"/>
      <c r="F50" s="50"/>
      <c r="G50" s="50"/>
      <c r="H50" s="50"/>
      <c r="I50" s="50"/>
      <c r="K50" s="553"/>
      <c r="L50" s="553"/>
      <c r="M50" s="553"/>
    </row>
    <row r="51" spans="1:13" s="33" customFormat="1" ht="14.25">
      <c r="A51" s="8"/>
      <c r="B51" s="8"/>
      <c r="C51" s="31"/>
      <c r="D51" s="8"/>
      <c r="E51" s="50"/>
      <c r="F51" s="50"/>
      <c r="G51" s="50"/>
      <c r="H51" s="50"/>
      <c r="I51" s="50"/>
      <c r="K51" s="553"/>
      <c r="L51" s="553"/>
      <c r="M51" s="553"/>
    </row>
    <row r="52" spans="1:13" s="33" customFormat="1" ht="12.75">
      <c r="A52" s="8"/>
      <c r="B52" s="8"/>
      <c r="C52" s="8"/>
      <c r="D52" s="8"/>
      <c r="E52" s="50"/>
      <c r="F52" s="50"/>
      <c r="G52" s="50"/>
      <c r="H52" s="50"/>
      <c r="I52" s="50"/>
      <c r="K52" s="553"/>
      <c r="L52" s="553"/>
      <c r="M52" s="553"/>
    </row>
    <row r="53" spans="1:13" s="33" customFormat="1" ht="14.25">
      <c r="A53" s="8"/>
      <c r="B53" s="8"/>
      <c r="C53" s="31"/>
      <c r="D53" s="8"/>
      <c r="E53" s="50"/>
      <c r="F53" s="50"/>
      <c r="G53" s="50"/>
      <c r="H53" s="50"/>
      <c r="I53" s="50"/>
      <c r="K53" s="553"/>
      <c r="L53" s="553"/>
      <c r="M53" s="553"/>
    </row>
    <row r="54" spans="1:13" s="33" customFormat="1" ht="14.25">
      <c r="A54" s="8"/>
      <c r="B54" s="8"/>
      <c r="C54" s="31"/>
      <c r="D54" s="8"/>
      <c r="E54" s="50"/>
      <c r="F54" s="50"/>
      <c r="G54" s="50"/>
      <c r="H54" s="50"/>
      <c r="I54" s="50"/>
      <c r="K54" s="553"/>
      <c r="L54" s="553"/>
      <c r="M54" s="553"/>
    </row>
    <row r="55" spans="1:13" s="33" customFormat="1" ht="12.75">
      <c r="A55" s="11"/>
      <c r="B55" s="11"/>
      <c r="C55" s="11"/>
      <c r="D55" s="11"/>
      <c r="E55" s="50"/>
      <c r="F55" s="50"/>
      <c r="G55" s="50"/>
      <c r="H55" s="50"/>
      <c r="I55" s="50"/>
      <c r="K55" s="553"/>
      <c r="L55" s="553"/>
      <c r="M55" s="553"/>
    </row>
    <row r="56" spans="1:13" s="33" customFormat="1" ht="12.75">
      <c r="A56" s="39"/>
      <c r="B56" s="38"/>
      <c r="C56" s="38"/>
      <c r="D56" s="38"/>
      <c r="E56" s="38"/>
      <c r="F56" s="38"/>
      <c r="G56" s="38"/>
      <c r="H56" s="38"/>
      <c r="I56" s="38"/>
      <c r="K56" s="553"/>
      <c r="L56" s="553"/>
      <c r="M56" s="553"/>
    </row>
    <row r="57" spans="1:13" s="33" customFormat="1" ht="12.75">
      <c r="A57" s="39"/>
      <c r="B57" s="51"/>
      <c r="C57" s="52"/>
      <c r="D57" s="52"/>
      <c r="E57" s="52"/>
      <c r="F57" s="52"/>
      <c r="G57" s="52"/>
      <c r="H57" s="52"/>
      <c r="I57" s="52"/>
      <c r="K57" s="553"/>
      <c r="L57" s="553"/>
      <c r="M57" s="553"/>
    </row>
    <row r="58" spans="1:13" s="33" customFormat="1" ht="12.75">
      <c r="A58" s="39"/>
      <c r="B58" s="51"/>
      <c r="C58" s="52"/>
      <c r="D58" s="52"/>
      <c r="E58" s="52"/>
      <c r="F58" s="52"/>
      <c r="G58" s="52"/>
      <c r="H58" s="52"/>
      <c r="I58" s="52"/>
      <c r="K58" s="553"/>
      <c r="L58" s="553"/>
      <c r="M58" s="553"/>
    </row>
    <row r="59" spans="1:13" s="33" customFormat="1" ht="12.75">
      <c r="A59" s="39"/>
      <c r="B59" s="51"/>
      <c r="C59" s="52"/>
      <c r="D59" s="52"/>
      <c r="E59" s="52"/>
      <c r="F59" s="52"/>
      <c r="G59" s="52"/>
      <c r="H59" s="52"/>
      <c r="I59" s="52"/>
      <c r="K59" s="553"/>
      <c r="L59" s="553"/>
      <c r="M59" s="553"/>
    </row>
    <row r="60" spans="5:9" ht="12.75">
      <c r="E60" s="48"/>
      <c r="F60" s="48"/>
      <c r="G60" s="48"/>
      <c r="H60" s="48"/>
      <c r="I60" s="48"/>
    </row>
    <row r="61" spans="5:9" ht="12.75">
      <c r="E61" s="48"/>
      <c r="F61" s="48"/>
      <c r="G61" s="48"/>
      <c r="H61" s="48"/>
      <c r="I61" s="48"/>
    </row>
    <row r="62" spans="5:9" ht="12.75">
      <c r="E62" s="48"/>
      <c r="F62" s="48"/>
      <c r="G62" s="48"/>
      <c r="H62" s="48"/>
      <c r="I62" s="48"/>
    </row>
    <row r="63" spans="5:9" ht="12.75">
      <c r="E63" s="48"/>
      <c r="F63" s="48"/>
      <c r="G63" s="48"/>
      <c r="H63" s="48"/>
      <c r="I63" s="48"/>
    </row>
    <row r="64" spans="5:9" ht="12.75">
      <c r="E64" s="48"/>
      <c r="F64" s="48"/>
      <c r="G64" s="48"/>
      <c r="H64" s="48"/>
      <c r="I64" s="48"/>
    </row>
    <row r="65" spans="5:9" ht="12.75">
      <c r="E65" s="48"/>
      <c r="F65" s="48"/>
      <c r="G65" s="48"/>
      <c r="H65" s="48"/>
      <c r="I65" s="48"/>
    </row>
    <row r="66" spans="5:9" ht="12.75">
      <c r="E66" s="48"/>
      <c r="F66" s="48"/>
      <c r="G66" s="48"/>
      <c r="H66" s="48"/>
      <c r="I66" s="48"/>
    </row>
    <row r="67" spans="5:9" ht="12.75">
      <c r="E67" s="48"/>
      <c r="F67" s="48"/>
      <c r="G67" s="48"/>
      <c r="H67" s="48"/>
      <c r="I67" s="48"/>
    </row>
    <row r="68" spans="5:9" ht="12.75">
      <c r="E68" s="48"/>
      <c r="F68" s="48"/>
      <c r="G68" s="48"/>
      <c r="H68" s="48"/>
      <c r="I68" s="48"/>
    </row>
    <row r="69" spans="5:9" ht="12.75">
      <c r="E69" s="48"/>
      <c r="F69" s="48"/>
      <c r="G69" s="48"/>
      <c r="H69" s="48"/>
      <c r="I69" s="48"/>
    </row>
    <row r="70" spans="5:9" ht="12.75">
      <c r="E70" s="48"/>
      <c r="F70" s="48"/>
      <c r="G70" s="48"/>
      <c r="H70" s="48"/>
      <c r="I70" s="48"/>
    </row>
    <row r="71" spans="5:9" ht="12.75">
      <c r="E71" s="48"/>
      <c r="F71" s="48"/>
      <c r="G71" s="48"/>
      <c r="H71" s="48"/>
      <c r="I71" s="48"/>
    </row>
    <row r="72" spans="5:9" ht="12.75">
      <c r="E72" s="48"/>
      <c r="F72" s="48"/>
      <c r="G72" s="48"/>
      <c r="H72" s="48"/>
      <c r="I72" s="48"/>
    </row>
    <row r="73" spans="5:9" ht="12.75">
      <c r="E73" s="48"/>
      <c r="F73" s="48"/>
      <c r="G73" s="48"/>
      <c r="H73" s="48"/>
      <c r="I73" s="48"/>
    </row>
    <row r="74" spans="5:9" ht="12.75">
      <c r="E74" s="48"/>
      <c r="F74" s="48"/>
      <c r="G74" s="48"/>
      <c r="H74" s="48"/>
      <c r="I74" s="48"/>
    </row>
    <row r="75" spans="5:9" ht="12.75">
      <c r="E75" s="48"/>
      <c r="F75" s="48"/>
      <c r="G75" s="48"/>
      <c r="H75" s="48"/>
      <c r="I75" s="48"/>
    </row>
    <row r="76" spans="5:9" ht="12.75">
      <c r="E76" s="48"/>
      <c r="F76" s="48"/>
      <c r="G76" s="48"/>
      <c r="H76" s="48"/>
      <c r="I76" s="48"/>
    </row>
    <row r="77" spans="5:9" ht="12.75">
      <c r="E77" s="48"/>
      <c r="F77" s="48"/>
      <c r="G77" s="48"/>
      <c r="H77" s="48"/>
      <c r="I77" s="48"/>
    </row>
    <row r="78" spans="5:9" ht="12.75">
      <c r="E78" s="48"/>
      <c r="F78" s="48"/>
      <c r="G78" s="48"/>
      <c r="H78" s="48"/>
      <c r="I78" s="48"/>
    </row>
    <row r="79" spans="5:9" ht="12.75">
      <c r="E79" s="48"/>
      <c r="F79" s="48"/>
      <c r="G79" s="48"/>
      <c r="H79" s="48"/>
      <c r="I79" s="48"/>
    </row>
    <row r="80" spans="5:9" ht="12.75">
      <c r="E80" s="48"/>
      <c r="F80" s="48"/>
      <c r="G80" s="48"/>
      <c r="H80" s="48"/>
      <c r="I80" s="48"/>
    </row>
    <row r="81" spans="5:9" ht="12.75">
      <c r="E81" s="48"/>
      <c r="F81" s="48"/>
      <c r="G81" s="48"/>
      <c r="H81" s="48"/>
      <c r="I81" s="48"/>
    </row>
    <row r="82" spans="5:9" ht="12.75">
      <c r="E82" s="48"/>
      <c r="F82" s="48"/>
      <c r="G82" s="48"/>
      <c r="H82" s="48"/>
      <c r="I82" s="48"/>
    </row>
    <row r="83" spans="5:9" ht="12.75">
      <c r="E83" s="48"/>
      <c r="F83" s="48"/>
      <c r="G83" s="48"/>
      <c r="H83" s="48"/>
      <c r="I83" s="48"/>
    </row>
    <row r="84" spans="5:9" ht="12.75">
      <c r="E84" s="48"/>
      <c r="F84" s="48"/>
      <c r="G84" s="48"/>
      <c r="H84" s="48"/>
      <c r="I84" s="48"/>
    </row>
    <row r="85" spans="5:9" ht="12.75">
      <c r="E85" s="48"/>
      <c r="F85" s="48"/>
      <c r="G85" s="48"/>
      <c r="H85" s="48"/>
      <c r="I85" s="48"/>
    </row>
    <row r="86" spans="5:9" ht="12.75">
      <c r="E86" s="48"/>
      <c r="F86" s="48"/>
      <c r="G86" s="48"/>
      <c r="H86" s="48"/>
      <c r="I86" s="48"/>
    </row>
    <row r="87" spans="5:9" ht="12.75">
      <c r="E87" s="48"/>
      <c r="F87" s="48"/>
      <c r="G87" s="48"/>
      <c r="H87" s="48"/>
      <c r="I87" s="48"/>
    </row>
    <row r="88" spans="5:9" ht="12.75">
      <c r="E88" s="48"/>
      <c r="F88" s="48"/>
      <c r="G88" s="48"/>
      <c r="H88" s="48"/>
      <c r="I88" s="48"/>
    </row>
    <row r="89" spans="5:9" ht="12.75">
      <c r="E89" s="48"/>
      <c r="F89" s="48"/>
      <c r="G89" s="48"/>
      <c r="H89" s="48"/>
      <c r="I89" s="48"/>
    </row>
    <row r="90" spans="5:9" ht="12.75">
      <c r="E90" s="48"/>
      <c r="F90" s="48"/>
      <c r="G90" s="48"/>
      <c r="H90" s="48"/>
      <c r="I90" s="48"/>
    </row>
    <row r="91" spans="5:9" ht="12.75">
      <c r="E91" s="48"/>
      <c r="F91" s="48"/>
      <c r="G91" s="48"/>
      <c r="H91" s="48"/>
      <c r="I91" s="48"/>
    </row>
    <row r="92" spans="5:9" ht="12.75">
      <c r="E92" s="48"/>
      <c r="F92" s="48"/>
      <c r="G92" s="48"/>
      <c r="H92" s="48"/>
      <c r="I92" s="48"/>
    </row>
    <row r="93" spans="5:9" ht="12.75">
      <c r="E93" s="48"/>
      <c r="F93" s="48"/>
      <c r="G93" s="48"/>
      <c r="H93" s="48"/>
      <c r="I93" s="48"/>
    </row>
    <row r="94" spans="5:9" ht="12.75">
      <c r="E94" s="48"/>
      <c r="F94" s="48"/>
      <c r="G94" s="48"/>
      <c r="H94" s="48"/>
      <c r="I94" s="48"/>
    </row>
    <row r="95" spans="5:9" ht="12.75">
      <c r="E95" s="48"/>
      <c r="F95" s="48"/>
      <c r="G95" s="48"/>
      <c r="H95" s="48"/>
      <c r="I95" s="48"/>
    </row>
    <row r="96" spans="5:9" ht="12.75">
      <c r="E96" s="48"/>
      <c r="F96" s="48"/>
      <c r="G96" s="48"/>
      <c r="H96" s="48"/>
      <c r="I96" s="48"/>
    </row>
    <row r="97" spans="5:9" ht="12.75">
      <c r="E97" s="48"/>
      <c r="F97" s="48"/>
      <c r="G97" s="48"/>
      <c r="H97" s="48"/>
      <c r="I97" s="48"/>
    </row>
    <row r="98" spans="5:9" ht="12.75">
      <c r="E98" s="48"/>
      <c r="F98" s="48"/>
      <c r="G98" s="48"/>
      <c r="H98" s="48"/>
      <c r="I98" s="48"/>
    </row>
    <row r="99" spans="5:9" ht="12.75">
      <c r="E99" s="48"/>
      <c r="F99" s="48"/>
      <c r="G99" s="48"/>
      <c r="H99" s="48"/>
      <c r="I99" s="48"/>
    </row>
    <row r="100" spans="5:9" ht="12.75">
      <c r="E100" s="48"/>
      <c r="F100" s="48"/>
      <c r="G100" s="48"/>
      <c r="H100" s="48"/>
      <c r="I100" s="48"/>
    </row>
    <row r="101" spans="5:9" ht="12.75">
      <c r="E101" s="48"/>
      <c r="F101" s="48"/>
      <c r="G101" s="48"/>
      <c r="H101" s="48"/>
      <c r="I101" s="48"/>
    </row>
    <row r="102" spans="5:9" ht="12.75">
      <c r="E102" s="48"/>
      <c r="F102" s="48"/>
      <c r="G102" s="48"/>
      <c r="H102" s="48"/>
      <c r="I102" s="48"/>
    </row>
    <row r="103" spans="5:9" ht="12.75">
      <c r="E103" s="48"/>
      <c r="F103" s="48"/>
      <c r="G103" s="48"/>
      <c r="H103" s="48"/>
      <c r="I103" s="48"/>
    </row>
    <row r="104" spans="5:9" ht="12.75">
      <c r="E104" s="48"/>
      <c r="F104" s="48"/>
      <c r="G104" s="48"/>
      <c r="H104" s="48"/>
      <c r="I104" s="48"/>
    </row>
    <row r="105" spans="5:9" ht="12.75">
      <c r="E105" s="48"/>
      <c r="F105" s="48"/>
      <c r="G105" s="48"/>
      <c r="H105" s="48"/>
      <c r="I105" s="48"/>
    </row>
    <row r="106" spans="5:9" ht="12.75">
      <c r="E106" s="48"/>
      <c r="F106" s="48"/>
      <c r="G106" s="48"/>
      <c r="H106" s="48"/>
      <c r="I106" s="48"/>
    </row>
    <row r="107" spans="5:9" ht="12.75">
      <c r="E107" s="48"/>
      <c r="F107" s="48"/>
      <c r="G107" s="48"/>
      <c r="H107" s="48"/>
      <c r="I107" s="48"/>
    </row>
    <row r="108" spans="5:9" ht="12.75">
      <c r="E108" s="48"/>
      <c r="F108" s="48"/>
      <c r="G108" s="48"/>
      <c r="H108" s="48"/>
      <c r="I108" s="48"/>
    </row>
    <row r="109" spans="5:9" ht="12.75">
      <c r="E109" s="48"/>
      <c r="F109" s="48"/>
      <c r="G109" s="48"/>
      <c r="H109" s="48"/>
      <c r="I109" s="48"/>
    </row>
    <row r="110" spans="5:9" ht="12.75">
      <c r="E110" s="48"/>
      <c r="F110" s="48"/>
      <c r="G110" s="48"/>
      <c r="H110" s="48"/>
      <c r="I110" s="48"/>
    </row>
    <row r="111" spans="5:9" ht="12.75">
      <c r="E111" s="48"/>
      <c r="F111" s="48"/>
      <c r="G111" s="48"/>
      <c r="H111" s="48"/>
      <c r="I111" s="48"/>
    </row>
  </sheetData>
  <sheetProtection/>
  <mergeCells count="7">
    <mergeCell ref="A7:I8"/>
    <mergeCell ref="E18:E19"/>
    <mergeCell ref="F18:F19"/>
    <mergeCell ref="G18:G19"/>
    <mergeCell ref="H18:H19"/>
    <mergeCell ref="A3:H3"/>
    <mergeCell ref="A4:H4"/>
  </mergeCells>
  <printOptions/>
  <pageMargins left="0.7" right="0.7" top="0.75" bottom="0.75" header="0.3" footer="0.3"/>
  <pageSetup horizontalDpi="600" verticalDpi="600" orientation="portrait" scale="74"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7.xml><?xml version="1.0" encoding="utf-8"?>
<worksheet xmlns="http://schemas.openxmlformats.org/spreadsheetml/2006/main" xmlns:r="http://schemas.openxmlformats.org/officeDocument/2006/relationships">
  <dimension ref="A1:N95"/>
  <sheetViews>
    <sheetView zoomScaleSheetLayoutView="77" workbookViewId="0" topLeftCell="A1">
      <selection activeCell="J35" sqref="J35"/>
    </sheetView>
  </sheetViews>
  <sheetFormatPr defaultColWidth="9.140625" defaultRowHeight="12.75"/>
  <cols>
    <col min="1" max="1" width="2.00390625" style="5" customWidth="1"/>
    <col min="2" max="2" width="2.421875" style="5" customWidth="1"/>
    <col min="3" max="3" width="4.28125" style="5" customWidth="1"/>
    <col min="4" max="4" width="59.28125" style="5" customWidth="1"/>
    <col min="5" max="9" width="9.7109375" style="6" customWidth="1"/>
    <col min="10" max="10" width="13.00390625" style="6" bestFit="1" customWidth="1"/>
    <col min="11" max="14" width="12.8515625" style="6" bestFit="1" customWidth="1"/>
    <col min="15" max="16384" width="9.140625" style="6" customWidth="1"/>
  </cols>
  <sheetData>
    <row r="1" spans="1:9" ht="13.5" thickTop="1">
      <c r="A1" s="470"/>
      <c r="B1" s="470"/>
      <c r="C1" s="470"/>
      <c r="D1" s="470"/>
      <c r="E1" s="471"/>
      <c r="F1" s="471"/>
      <c r="G1" s="471"/>
      <c r="H1" s="471"/>
      <c r="I1" s="471"/>
    </row>
    <row r="3" spans="1:7" ht="18.75">
      <c r="A3" s="911" t="s">
        <v>59</v>
      </c>
      <c r="B3" s="911"/>
      <c r="C3" s="911"/>
      <c r="D3" s="911"/>
      <c r="E3" s="911"/>
      <c r="F3" s="911"/>
      <c r="G3" s="911"/>
    </row>
    <row r="4" spans="1:7" ht="18.75">
      <c r="A4" s="912" t="s">
        <v>60</v>
      </c>
      <c r="B4" s="912"/>
      <c r="C4" s="912"/>
      <c r="D4" s="912"/>
      <c r="E4" s="912"/>
      <c r="F4" s="912"/>
      <c r="G4" s="912"/>
    </row>
    <row r="5" spans="1:7" ht="9.75" customHeight="1">
      <c r="A5" s="947"/>
      <c r="B5" s="947"/>
      <c r="C5" s="947"/>
      <c r="D5" s="947"/>
      <c r="E5" s="947"/>
      <c r="F5" s="947"/>
      <c r="G5" s="947"/>
    </row>
    <row r="6" spans="1:9" ht="15">
      <c r="A6" s="134"/>
      <c r="B6" s="134"/>
      <c r="C6" s="134"/>
      <c r="D6" s="134"/>
      <c r="E6" s="134"/>
      <c r="G6" s="168"/>
      <c r="H6" s="831" t="s">
        <v>608</v>
      </c>
      <c r="I6" s="831"/>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8" ht="10.5" customHeight="1" thickBot="1">
      <c r="A9" s="8"/>
      <c r="B9" s="82"/>
      <c r="C9" s="82"/>
      <c r="D9" s="83"/>
      <c r="E9" s="8"/>
      <c r="F9" s="165"/>
      <c r="G9" s="8"/>
      <c r="H9" s="8"/>
    </row>
    <row r="10" spans="1:9" ht="15.75" thickTop="1">
      <c r="A10" s="287"/>
      <c r="B10" s="287"/>
      <c r="C10" s="287"/>
      <c r="D10" s="287"/>
      <c r="E10" s="287">
        <v>2007</v>
      </c>
      <c r="F10" s="287">
        <v>2008</v>
      </c>
      <c r="G10" s="287">
        <v>2009</v>
      </c>
      <c r="H10" s="287">
        <v>2010</v>
      </c>
      <c r="I10" s="287">
        <v>2011</v>
      </c>
    </row>
    <row r="11" spans="1:14" ht="12.75">
      <c r="A11" s="321" t="s">
        <v>202</v>
      </c>
      <c r="B11" s="321"/>
      <c r="C11" s="334"/>
      <c r="D11" s="321" t="s">
        <v>392</v>
      </c>
      <c r="E11" s="730">
        <v>3617149.10758</v>
      </c>
      <c r="F11" s="730">
        <v>4116422.7100000004</v>
      </c>
      <c r="G11" s="730">
        <v>4312295.899999999</v>
      </c>
      <c r="H11" s="730">
        <v>4578535.816319014</v>
      </c>
      <c r="I11" s="730">
        <v>4032117.44</v>
      </c>
      <c r="J11" s="43"/>
      <c r="K11" s="43"/>
      <c r="L11" s="43"/>
      <c r="M11" s="43"/>
      <c r="N11" s="43"/>
    </row>
    <row r="12" spans="1:14" ht="12.75">
      <c r="A12" s="320"/>
      <c r="B12" s="321">
        <v>1</v>
      </c>
      <c r="C12" s="321"/>
      <c r="D12" s="259" t="s">
        <v>414</v>
      </c>
      <c r="E12" s="732">
        <v>4240382.52375</v>
      </c>
      <c r="F12" s="732">
        <v>4492721.09</v>
      </c>
      <c r="G12" s="732">
        <v>4771034.4</v>
      </c>
      <c r="H12" s="732">
        <v>4839857.854125514</v>
      </c>
      <c r="I12" s="732">
        <v>4353663.8780000005</v>
      </c>
      <c r="J12" s="43"/>
      <c r="K12" s="43"/>
      <c r="L12" s="43"/>
      <c r="M12" s="43"/>
      <c r="N12" s="43"/>
    </row>
    <row r="13" spans="1:14" ht="12.75">
      <c r="A13" s="322"/>
      <c r="B13" s="323">
        <v>2</v>
      </c>
      <c r="C13" s="323"/>
      <c r="D13" s="323" t="s">
        <v>212</v>
      </c>
      <c r="E13" s="941">
        <v>-318701</v>
      </c>
      <c r="F13" s="941">
        <v>-65438.84</v>
      </c>
      <c r="G13" s="941">
        <v>-135466.2</v>
      </c>
      <c r="H13" s="941">
        <v>-38988.484456623235</v>
      </c>
      <c r="I13" s="941">
        <v>-113104.4</v>
      </c>
      <c r="J13" s="43"/>
      <c r="K13" s="43"/>
      <c r="L13" s="43"/>
      <c r="M13" s="43"/>
      <c r="N13" s="43"/>
    </row>
    <row r="14" spans="1:14" ht="12.75">
      <c r="A14" s="322"/>
      <c r="B14" s="323"/>
      <c r="C14" s="323"/>
      <c r="D14" s="324" t="s">
        <v>227</v>
      </c>
      <c r="E14" s="942"/>
      <c r="F14" s="942"/>
      <c r="G14" s="942"/>
      <c r="H14" s="942"/>
      <c r="I14" s="942"/>
      <c r="J14" s="43"/>
      <c r="K14" s="43"/>
      <c r="L14" s="43"/>
      <c r="M14" s="43"/>
      <c r="N14" s="43"/>
    </row>
    <row r="15" spans="1:14" ht="12.75">
      <c r="A15" s="320"/>
      <c r="B15" s="321">
        <v>3</v>
      </c>
      <c r="C15" s="321"/>
      <c r="D15" s="259" t="s">
        <v>43</v>
      </c>
      <c r="E15" s="732">
        <v>-283107.91051</v>
      </c>
      <c r="F15" s="732">
        <v>-340485.22</v>
      </c>
      <c r="G15" s="732">
        <v>-294708.9</v>
      </c>
      <c r="H15" s="732">
        <v>-180874.94000000003</v>
      </c>
      <c r="I15" s="732">
        <v>-214806.58800000002</v>
      </c>
      <c r="J15" s="43"/>
      <c r="K15" s="43"/>
      <c r="L15" s="43"/>
      <c r="M15" s="43"/>
      <c r="N15" s="43"/>
    </row>
    <row r="16" spans="1:14" ht="12.75">
      <c r="A16" s="323"/>
      <c r="B16" s="323">
        <v>4</v>
      </c>
      <c r="C16" s="323"/>
      <c r="D16" s="323" t="s">
        <v>211</v>
      </c>
      <c r="E16" s="943">
        <v>-21424.505659999995</v>
      </c>
      <c r="F16" s="943">
        <v>29625.68</v>
      </c>
      <c r="G16" s="943">
        <v>-28563.4</v>
      </c>
      <c r="H16" s="943">
        <v>-41458.61334987676</v>
      </c>
      <c r="I16" s="943">
        <v>6364.55</v>
      </c>
      <c r="J16" s="43"/>
      <c r="K16" s="43"/>
      <c r="L16" s="43"/>
      <c r="M16" s="43"/>
      <c r="N16" s="43"/>
    </row>
    <row r="17" spans="1:14" ht="12.75">
      <c r="A17" s="324"/>
      <c r="B17" s="325"/>
      <c r="C17" s="325"/>
      <c r="D17" s="324" t="s">
        <v>228</v>
      </c>
      <c r="E17" s="944"/>
      <c r="F17" s="944"/>
      <c r="G17" s="944"/>
      <c r="H17" s="944"/>
      <c r="I17" s="944"/>
      <c r="J17" s="43"/>
      <c r="K17" s="43"/>
      <c r="L17" s="43"/>
      <c r="M17" s="43"/>
      <c r="N17" s="43"/>
    </row>
    <row r="18" spans="1:14" ht="12.75">
      <c r="A18" s="326" t="s">
        <v>203</v>
      </c>
      <c r="B18" s="326"/>
      <c r="C18" s="326"/>
      <c r="D18" s="326" t="s">
        <v>226</v>
      </c>
      <c r="E18" s="937" t="s">
        <v>96</v>
      </c>
      <c r="F18" s="937" t="s">
        <v>96</v>
      </c>
      <c r="G18" s="937" t="s">
        <v>96</v>
      </c>
      <c r="H18" s="937" t="s">
        <v>96</v>
      </c>
      <c r="I18" s="943">
        <v>35639.751</v>
      </c>
      <c r="J18" s="43"/>
      <c r="K18" s="43"/>
      <c r="L18" s="43"/>
      <c r="M18" s="43"/>
      <c r="N18" s="43"/>
    </row>
    <row r="19" spans="1:14" ht="12.75">
      <c r="A19" s="327"/>
      <c r="B19" s="328"/>
      <c r="C19" s="328"/>
      <c r="D19" s="327" t="s">
        <v>229</v>
      </c>
      <c r="E19" s="938"/>
      <c r="F19" s="938"/>
      <c r="G19" s="938"/>
      <c r="H19" s="938"/>
      <c r="I19" s="944"/>
      <c r="J19" s="43"/>
      <c r="K19" s="43"/>
      <c r="L19" s="43"/>
      <c r="M19" s="43"/>
      <c r="N19" s="43"/>
    </row>
    <row r="20" spans="1:14" ht="12.75">
      <c r="A20" s="321" t="s">
        <v>213</v>
      </c>
      <c r="B20" s="321"/>
      <c r="C20" s="321"/>
      <c r="D20" s="321" t="s">
        <v>393</v>
      </c>
      <c r="E20" s="730">
        <v>969482.8429700001</v>
      </c>
      <c r="F20" s="730">
        <v>1243635.37</v>
      </c>
      <c r="G20" s="730">
        <v>1693546.8</v>
      </c>
      <c r="H20" s="730">
        <v>1843811.9587199646</v>
      </c>
      <c r="I20" s="730">
        <v>2173782.3850000002</v>
      </c>
      <c r="J20" s="43"/>
      <c r="K20" s="43"/>
      <c r="L20" s="43"/>
      <c r="M20" s="43"/>
      <c r="N20" s="43"/>
    </row>
    <row r="21" spans="1:14" ht="12.75">
      <c r="A21" s="320"/>
      <c r="B21" s="321">
        <v>1</v>
      </c>
      <c r="C21" s="321"/>
      <c r="D21" s="320" t="s">
        <v>371</v>
      </c>
      <c r="E21" s="732">
        <v>1002345.9846700002</v>
      </c>
      <c r="F21" s="732">
        <v>1060683.09</v>
      </c>
      <c r="G21" s="732">
        <v>1413944.5</v>
      </c>
      <c r="H21" s="732">
        <v>1744909.7879899647</v>
      </c>
      <c r="I21" s="732">
        <v>1628281.779</v>
      </c>
      <c r="J21" s="43"/>
      <c r="K21" s="43"/>
      <c r="L21" s="43"/>
      <c r="M21" s="43"/>
      <c r="N21" s="43"/>
    </row>
    <row r="22" spans="1:14" ht="12.75">
      <c r="A22" s="320"/>
      <c r="B22" s="321"/>
      <c r="C22" s="321">
        <v>1.1</v>
      </c>
      <c r="D22" s="320" t="s">
        <v>442</v>
      </c>
      <c r="E22" s="732">
        <v>1074557.2346700002</v>
      </c>
      <c r="F22" s="732">
        <v>1234645.58</v>
      </c>
      <c r="G22" s="732">
        <v>1492335</v>
      </c>
      <c r="H22" s="732">
        <v>1908594.8899899647</v>
      </c>
      <c r="I22" s="732">
        <v>1742489.5720000002</v>
      </c>
      <c r="J22" s="43"/>
      <c r="K22" s="43"/>
      <c r="L22" s="43"/>
      <c r="M22" s="43"/>
      <c r="N22" s="43"/>
    </row>
    <row r="23" spans="1:14" ht="12.75">
      <c r="A23" s="326"/>
      <c r="B23" s="326"/>
      <c r="C23" s="950">
        <v>1.2</v>
      </c>
      <c r="D23" s="326" t="s">
        <v>443</v>
      </c>
      <c r="E23" s="945">
        <v>-72211.25</v>
      </c>
      <c r="F23" s="945">
        <v>-173962.49</v>
      </c>
      <c r="G23" s="941">
        <v>-78390.5</v>
      </c>
      <c r="H23" s="945">
        <v>-163685.102</v>
      </c>
      <c r="I23" s="945">
        <v>-114207.793</v>
      </c>
      <c r="J23" s="43"/>
      <c r="K23" s="43"/>
      <c r="L23" s="43"/>
      <c r="M23" s="43"/>
      <c r="N23" s="43"/>
    </row>
    <row r="24" spans="1:14" ht="12.75">
      <c r="A24" s="327"/>
      <c r="B24" s="328"/>
      <c r="C24" s="951"/>
      <c r="D24" s="327" t="s">
        <v>444</v>
      </c>
      <c r="E24" s="946"/>
      <c r="F24" s="946"/>
      <c r="G24" s="942"/>
      <c r="H24" s="946"/>
      <c r="I24" s="946"/>
      <c r="J24" s="43"/>
      <c r="K24" s="43"/>
      <c r="L24" s="43"/>
      <c r="M24" s="43"/>
      <c r="N24" s="43"/>
    </row>
    <row r="25" spans="1:14" ht="12.75">
      <c r="A25" s="326"/>
      <c r="B25" s="326">
        <v>2</v>
      </c>
      <c r="C25" s="326"/>
      <c r="D25" s="326" t="s">
        <v>214</v>
      </c>
      <c r="E25" s="941">
        <v>-32863.14170000005</v>
      </c>
      <c r="F25" s="941">
        <v>182952.28</v>
      </c>
      <c r="G25" s="941">
        <v>279602.3</v>
      </c>
      <c r="H25" s="941">
        <v>98902.17072999998</v>
      </c>
      <c r="I25" s="941">
        <v>545500.606</v>
      </c>
      <c r="J25" s="43"/>
      <c r="K25" s="43"/>
      <c r="L25" s="43"/>
      <c r="M25" s="43"/>
      <c r="N25" s="43"/>
    </row>
    <row r="26" spans="1:14" ht="12.75">
      <c r="A26" s="327"/>
      <c r="B26" s="328"/>
      <c r="C26" s="328"/>
      <c r="D26" s="327" t="s">
        <v>550</v>
      </c>
      <c r="E26" s="942"/>
      <c r="F26" s="942"/>
      <c r="G26" s="942"/>
      <c r="H26" s="942">
        <v>2</v>
      </c>
      <c r="I26" s="942"/>
      <c r="J26" s="43"/>
      <c r="K26" s="43"/>
      <c r="L26" s="43"/>
      <c r="M26" s="43"/>
      <c r="N26" s="43"/>
    </row>
    <row r="27" spans="1:14" ht="25.5">
      <c r="A27" s="320"/>
      <c r="B27" s="321"/>
      <c r="C27" s="334">
        <v>2.1</v>
      </c>
      <c r="D27" s="261" t="s">
        <v>95</v>
      </c>
      <c r="E27" s="743">
        <v>-76632</v>
      </c>
      <c r="F27" s="744">
        <v>10667.19</v>
      </c>
      <c r="G27" s="744">
        <v>276574.5</v>
      </c>
      <c r="H27" s="745">
        <v>-174544.30427</v>
      </c>
      <c r="I27" s="744">
        <v>653134.349</v>
      </c>
      <c r="J27" s="43"/>
      <c r="K27" s="43"/>
      <c r="L27" s="43"/>
      <c r="M27" s="43"/>
      <c r="N27" s="43"/>
    </row>
    <row r="28" spans="1:14" ht="12.75">
      <c r="A28" s="326"/>
      <c r="B28" s="326"/>
      <c r="C28" s="948">
        <v>2.2</v>
      </c>
      <c r="D28" s="326" t="s">
        <v>445</v>
      </c>
      <c r="E28" s="943">
        <v>43768.85829999995</v>
      </c>
      <c r="F28" s="943">
        <v>172285.09</v>
      </c>
      <c r="G28" s="943">
        <v>3027.8</v>
      </c>
      <c r="H28" s="943">
        <v>273446.475</v>
      </c>
      <c r="I28" s="943">
        <v>-107633.743</v>
      </c>
      <c r="J28" s="43"/>
      <c r="K28" s="43"/>
      <c r="L28" s="43"/>
      <c r="M28" s="43"/>
      <c r="N28" s="43"/>
    </row>
    <row r="29" spans="1:14" ht="12.75">
      <c r="A29" s="327"/>
      <c r="B29" s="328"/>
      <c r="C29" s="949"/>
      <c r="D29" s="327" t="s">
        <v>41</v>
      </c>
      <c r="E29" s="944"/>
      <c r="F29" s="944"/>
      <c r="G29" s="944"/>
      <c r="H29" s="944"/>
      <c r="I29" s="944"/>
      <c r="J29" s="43"/>
      <c r="K29" s="43"/>
      <c r="L29" s="43"/>
      <c r="M29" s="43"/>
      <c r="N29" s="43"/>
    </row>
    <row r="30" spans="1:14" ht="12.75">
      <c r="A30" s="326" t="s">
        <v>215</v>
      </c>
      <c r="B30" s="326"/>
      <c r="C30" s="326"/>
      <c r="D30" s="326" t="s">
        <v>216</v>
      </c>
      <c r="E30" s="952">
        <v>25685</v>
      </c>
      <c r="F30" s="952">
        <v>-50000</v>
      </c>
      <c r="G30" s="937" t="s">
        <v>96</v>
      </c>
      <c r="H30" s="937" t="s">
        <v>96</v>
      </c>
      <c r="I30" s="937" t="s">
        <v>96</v>
      </c>
      <c r="J30" s="43"/>
      <c r="K30" s="43"/>
      <c r="L30" s="43"/>
      <c r="M30" s="43"/>
      <c r="N30" s="43"/>
    </row>
    <row r="31" spans="1:14" ht="12.75">
      <c r="A31" s="327"/>
      <c r="B31" s="328"/>
      <c r="C31" s="328"/>
      <c r="D31" s="327" t="s">
        <v>372</v>
      </c>
      <c r="E31" s="953"/>
      <c r="F31" s="953"/>
      <c r="G31" s="938"/>
      <c r="H31" s="938"/>
      <c r="I31" s="938"/>
      <c r="J31" s="43"/>
      <c r="K31" s="43"/>
      <c r="L31" s="43"/>
      <c r="M31" s="43"/>
      <c r="N31" s="43"/>
    </row>
    <row r="32" spans="1:14" ht="12.75">
      <c r="A32" s="326" t="s">
        <v>217</v>
      </c>
      <c r="B32" s="326"/>
      <c r="C32" s="326"/>
      <c r="D32" s="483" t="s">
        <v>631</v>
      </c>
      <c r="E32" s="954">
        <v>1971443.01583</v>
      </c>
      <c r="F32" s="954">
        <v>2458989.55</v>
      </c>
      <c r="G32" s="954">
        <v>2853546.1</v>
      </c>
      <c r="H32" s="939">
        <v>2731229.293625973</v>
      </c>
      <c r="I32" s="939">
        <v>2855720</v>
      </c>
      <c r="J32" s="43"/>
      <c r="K32" s="43"/>
      <c r="L32" s="43"/>
      <c r="M32" s="43"/>
      <c r="N32" s="43"/>
    </row>
    <row r="33" spans="1:14" ht="12.75">
      <c r="A33" s="327"/>
      <c r="B33" s="328"/>
      <c r="C33" s="328"/>
      <c r="D33" s="327" t="s">
        <v>230</v>
      </c>
      <c r="E33" s="955"/>
      <c r="F33" s="955"/>
      <c r="G33" s="955"/>
      <c r="H33" s="940"/>
      <c r="I33" s="940"/>
      <c r="J33" s="43"/>
      <c r="K33" s="43"/>
      <c r="L33" s="43"/>
      <c r="M33" s="43"/>
      <c r="N33" s="43"/>
    </row>
    <row r="34" spans="1:14" ht="12.75">
      <c r="A34" s="320"/>
      <c r="B34" s="321">
        <v>1</v>
      </c>
      <c r="C34" s="321"/>
      <c r="D34" s="329" t="s">
        <v>44</v>
      </c>
      <c r="E34" s="732">
        <v>541050.2711799999</v>
      </c>
      <c r="F34" s="732">
        <v>834470.44</v>
      </c>
      <c r="G34" s="732">
        <v>1092900.3</v>
      </c>
      <c r="H34" s="732">
        <v>1011781.6199987412</v>
      </c>
      <c r="I34" s="732">
        <v>1175398.776</v>
      </c>
      <c r="J34" s="43"/>
      <c r="K34" s="43"/>
      <c r="L34" s="43"/>
      <c r="M34" s="43"/>
      <c r="N34" s="43"/>
    </row>
    <row r="35" spans="1:14" ht="25.5">
      <c r="A35" s="320"/>
      <c r="B35" s="704">
        <v>2</v>
      </c>
      <c r="C35" s="560"/>
      <c r="D35" s="261" t="s">
        <v>694</v>
      </c>
      <c r="E35" s="748" t="s">
        <v>96</v>
      </c>
      <c r="F35" s="748" t="s">
        <v>96</v>
      </c>
      <c r="G35" s="748" t="s">
        <v>96</v>
      </c>
      <c r="H35" s="748" t="s">
        <v>96</v>
      </c>
      <c r="I35" s="740">
        <v>-92909.986</v>
      </c>
      <c r="J35" s="43"/>
      <c r="K35" s="43"/>
      <c r="L35" s="43"/>
      <c r="M35" s="43"/>
      <c r="N35" s="43"/>
    </row>
    <row r="36" spans="1:14" ht="12.75">
      <c r="A36" s="320"/>
      <c r="B36" s="321">
        <v>3</v>
      </c>
      <c r="C36" s="321"/>
      <c r="D36" s="320" t="s">
        <v>373</v>
      </c>
      <c r="E36" s="732">
        <v>1430392.74465</v>
      </c>
      <c r="F36" s="732">
        <v>1624519.11</v>
      </c>
      <c r="G36" s="732">
        <v>1760645.8</v>
      </c>
      <c r="H36" s="732">
        <v>1719447.673627232</v>
      </c>
      <c r="I36" s="732">
        <v>1773231</v>
      </c>
      <c r="J36" s="43"/>
      <c r="K36" s="43"/>
      <c r="L36" s="43"/>
      <c r="M36" s="43"/>
      <c r="N36" s="43"/>
    </row>
    <row r="37" spans="1:14" ht="15.75" thickBot="1">
      <c r="A37" s="230"/>
      <c r="B37" s="266"/>
      <c r="C37" s="231"/>
      <c r="D37" s="231" t="s">
        <v>407</v>
      </c>
      <c r="E37" s="580">
        <v>650538.24878</v>
      </c>
      <c r="F37" s="576">
        <v>463797.7900000005</v>
      </c>
      <c r="G37" s="802">
        <v>-234797.00000000047</v>
      </c>
      <c r="H37" s="724">
        <v>3494.563973076176</v>
      </c>
      <c r="I37" s="802">
        <v>-961745</v>
      </c>
      <c r="J37" s="43"/>
      <c r="K37" s="43"/>
      <c r="L37" s="43"/>
      <c r="M37" s="43"/>
      <c r="N37" s="43"/>
    </row>
    <row r="38" spans="1:11" ht="13.5" thickTop="1">
      <c r="A38" s="330"/>
      <c r="B38" s="330"/>
      <c r="C38" s="330"/>
      <c r="D38" s="330"/>
      <c r="E38" s="381"/>
      <c r="F38" s="381"/>
      <c r="G38" s="378"/>
      <c r="H38" s="381"/>
      <c r="I38" s="381"/>
      <c r="J38" s="43"/>
      <c r="K38" s="43"/>
    </row>
    <row r="39" spans="1:11" ht="12.75">
      <c r="A39" s="320"/>
      <c r="B39" s="320"/>
      <c r="C39" s="320"/>
      <c r="D39" s="332" t="s">
        <v>324</v>
      </c>
      <c r="E39" s="382">
        <v>0.2680240195070693</v>
      </c>
      <c r="F39" s="423">
        <v>0.30211556431725156</v>
      </c>
      <c r="G39" s="382">
        <v>0.3927250910588024</v>
      </c>
      <c r="H39" s="382">
        <v>0.4027077722419842</v>
      </c>
      <c r="I39" s="382">
        <v>0.5391168331148609</v>
      </c>
      <c r="J39" s="542"/>
      <c r="K39" s="43"/>
    </row>
    <row r="40" spans="1:10" ht="12.75">
      <c r="A40" s="320"/>
      <c r="B40" s="320"/>
      <c r="C40" s="320"/>
      <c r="D40" s="332" t="s">
        <v>325</v>
      </c>
      <c r="E40" s="382">
        <v>0.1367229530570833</v>
      </c>
      <c r="F40" s="423">
        <v>0.20096893965708165</v>
      </c>
      <c r="G40" s="382">
        <v>0.24415121286421196</v>
      </c>
      <c r="H40" s="382">
        <v>0.21716791811601904</v>
      </c>
      <c r="I40" s="382">
        <v>0.26154291248829215</v>
      </c>
      <c r="J40" s="542"/>
    </row>
    <row r="41" spans="1:10" ht="12.75">
      <c r="A41" s="320"/>
      <c r="B41" s="320"/>
      <c r="C41" s="320"/>
      <c r="D41" s="332" t="s">
        <v>326</v>
      </c>
      <c r="E41" s="382">
        <v>0.36145905565013914</v>
      </c>
      <c r="F41" s="423">
        <v>0.3912396021953348</v>
      </c>
      <c r="G41" s="382">
        <v>0.39332389925620914</v>
      </c>
      <c r="H41" s="382">
        <v>0.36906073821693136</v>
      </c>
      <c r="I41" s="382">
        <v>0.42843486541184894</v>
      </c>
      <c r="J41" s="542"/>
    </row>
    <row r="42" spans="1:10" ht="12.75">
      <c r="A42" s="320"/>
      <c r="B42" s="320"/>
      <c r="C42" s="320"/>
      <c r="D42" s="332" t="s">
        <v>327</v>
      </c>
      <c r="E42" s="382">
        <v>0.4981820087072224</v>
      </c>
      <c r="F42" s="423">
        <v>0.5922085418524164</v>
      </c>
      <c r="G42" s="382">
        <v>0.6374751121204211</v>
      </c>
      <c r="H42" s="382">
        <v>0.5862286563329504</v>
      </c>
      <c r="I42" s="382">
        <v>0.689977777900141</v>
      </c>
      <c r="J42" s="542"/>
    </row>
    <row r="43" spans="1:10" ht="12.75">
      <c r="A43" s="320"/>
      <c r="B43" s="320"/>
      <c r="C43" s="320"/>
      <c r="D43" s="332" t="s">
        <v>328</v>
      </c>
      <c r="E43" s="382">
        <v>0.7662060282142917</v>
      </c>
      <c r="F43" s="423">
        <v>0.8943241061696681</v>
      </c>
      <c r="G43" s="382">
        <v>1.0302002031792235</v>
      </c>
      <c r="H43" s="382">
        <v>0.9889364285749346</v>
      </c>
      <c r="I43" s="382">
        <v>1.229094611015002</v>
      </c>
      <c r="J43" s="542"/>
    </row>
    <row r="44" spans="1:8" ht="12.75">
      <c r="A44" s="46"/>
      <c r="B44" s="47"/>
      <c r="C44" s="47"/>
      <c r="D44" s="47"/>
      <c r="E44" s="48"/>
      <c r="F44" s="48"/>
      <c r="G44" s="48"/>
      <c r="H44" s="48"/>
    </row>
    <row r="45" spans="1:8" s="33" customFormat="1" ht="12.75">
      <c r="A45" s="8"/>
      <c r="B45" s="8"/>
      <c r="C45" s="8"/>
      <c r="D45" s="8"/>
      <c r="E45" s="50"/>
      <c r="F45" s="50"/>
      <c r="G45" s="50"/>
      <c r="H45" s="50"/>
    </row>
    <row r="46" spans="1:8" s="33" customFormat="1" ht="14.25">
      <c r="A46" s="8"/>
      <c r="B46" s="8"/>
      <c r="C46" s="31"/>
      <c r="D46" s="8"/>
      <c r="E46" s="50"/>
      <c r="F46" s="50"/>
      <c r="G46" s="50"/>
      <c r="H46" s="50"/>
    </row>
    <row r="47" spans="5:8" ht="12.75">
      <c r="E47" s="48"/>
      <c r="F47" s="48"/>
      <c r="G47" s="48"/>
      <c r="H47" s="48"/>
    </row>
    <row r="48" spans="5:8" ht="12.75">
      <c r="E48" s="48"/>
      <c r="F48" s="48"/>
      <c r="G48" s="48"/>
      <c r="H48" s="48"/>
    </row>
    <row r="49" spans="5:8" ht="12.75">
      <c r="E49" s="48"/>
      <c r="F49" s="48"/>
      <c r="G49" s="48"/>
      <c r="H49" s="48"/>
    </row>
    <row r="50" spans="5:8" ht="12.75">
      <c r="E50" s="48"/>
      <c r="F50" s="48"/>
      <c r="G50" s="48"/>
      <c r="H50" s="48"/>
    </row>
    <row r="51" spans="5:8" ht="12.75">
      <c r="E51" s="48"/>
      <c r="F51" s="48"/>
      <c r="G51" s="48"/>
      <c r="H51" s="48"/>
    </row>
    <row r="52" spans="5:8" ht="12.75">
      <c r="E52" s="48"/>
      <c r="F52" s="48"/>
      <c r="G52" s="48"/>
      <c r="H52" s="48"/>
    </row>
    <row r="53" spans="5:8" ht="12.75">
      <c r="E53" s="48"/>
      <c r="F53" s="48"/>
      <c r="G53" s="48"/>
      <c r="H53" s="48"/>
    </row>
    <row r="54" spans="5:8" ht="12.75">
      <c r="E54" s="48"/>
      <c r="F54" s="48"/>
      <c r="G54" s="48"/>
      <c r="H54" s="48"/>
    </row>
    <row r="55" spans="5:8" ht="12.75">
      <c r="E55" s="48"/>
      <c r="F55" s="48"/>
      <c r="G55" s="48"/>
      <c r="H55" s="48"/>
    </row>
    <row r="56" spans="1:8" ht="12.75">
      <c r="A56" s="11"/>
      <c r="B56" s="11"/>
      <c r="C56" s="50"/>
      <c r="D56" s="50"/>
      <c r="E56" s="50"/>
      <c r="F56" s="11"/>
      <c r="G56" s="11"/>
      <c r="H56" s="11"/>
    </row>
    <row r="57" spans="1:8" ht="12.75">
      <c r="A57" s="11"/>
      <c r="B57" s="11"/>
      <c r="C57" s="11"/>
      <c r="D57" s="11"/>
      <c r="E57" s="50"/>
      <c r="F57" s="50"/>
      <c r="G57" s="50"/>
      <c r="H57" s="50"/>
    </row>
    <row r="58" spans="5:8" ht="12.75">
      <c r="E58" s="48"/>
      <c r="F58" s="48"/>
      <c r="G58" s="48"/>
      <c r="H58" s="48"/>
    </row>
    <row r="59" spans="5:8" ht="12.75">
      <c r="E59" s="48"/>
      <c r="F59" s="48"/>
      <c r="G59" s="48"/>
      <c r="H59" s="48"/>
    </row>
    <row r="60" spans="5:8" ht="12.75">
      <c r="E60" s="48"/>
      <c r="F60" s="48"/>
      <c r="G60" s="48"/>
      <c r="H60" s="48"/>
    </row>
    <row r="61" spans="1:9" ht="24" customHeight="1" thickBot="1">
      <c r="A61" s="467"/>
      <c r="B61" s="467"/>
      <c r="C61" s="467"/>
      <c r="D61" s="467"/>
      <c r="E61" s="468"/>
      <c r="F61" s="468"/>
      <c r="G61" s="468"/>
      <c r="H61" s="468"/>
      <c r="I61" s="469"/>
    </row>
    <row r="62" spans="5:8" ht="13.5" thickTop="1">
      <c r="E62" s="48"/>
      <c r="F62" s="48"/>
      <c r="G62" s="48"/>
      <c r="H62" s="48"/>
    </row>
    <row r="63" spans="1:8" ht="12.75">
      <c r="A63" s="140"/>
      <c r="B63" s="141"/>
      <c r="C63" s="141"/>
      <c r="D63" s="141"/>
      <c r="E63" s="50"/>
      <c r="F63" s="50"/>
      <c r="G63" s="50"/>
      <c r="H63" s="50"/>
    </row>
    <row r="64" spans="1:8" ht="12.75">
      <c r="A64" s="11"/>
      <c r="B64" s="11"/>
      <c r="C64" s="11"/>
      <c r="D64" s="11"/>
      <c r="E64" s="50"/>
      <c r="F64" s="50"/>
      <c r="G64" s="50"/>
      <c r="H64" s="50"/>
    </row>
    <row r="65" spans="1:8" ht="12.75">
      <c r="A65" s="11"/>
      <c r="B65" s="11"/>
      <c r="C65" s="11"/>
      <c r="D65" s="11"/>
      <c r="E65" s="50"/>
      <c r="F65" s="50"/>
      <c r="G65" s="50"/>
      <c r="H65" s="50"/>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sheetData>
  <sheetProtection/>
  <mergeCells count="47">
    <mergeCell ref="I18:I19"/>
    <mergeCell ref="I30:I31"/>
    <mergeCell ref="I32:I33"/>
    <mergeCell ref="A7:I8"/>
    <mergeCell ref="H6:I6"/>
    <mergeCell ref="I13:I14"/>
    <mergeCell ref="I16:I17"/>
    <mergeCell ref="I23:I24"/>
    <mergeCell ref="I25:I26"/>
    <mergeCell ref="I28:I29"/>
    <mergeCell ref="G32:G33"/>
    <mergeCell ref="E32:E33"/>
    <mergeCell ref="F32:F33"/>
    <mergeCell ref="F13:F14"/>
    <mergeCell ref="G13:G14"/>
    <mergeCell ref="E16:E17"/>
    <mergeCell ref="F16:F17"/>
    <mergeCell ref="G16:G17"/>
    <mergeCell ref="F23:F24"/>
    <mergeCell ref="G23:G24"/>
    <mergeCell ref="E18:E19"/>
    <mergeCell ref="G18:G19"/>
    <mergeCell ref="G30:G31"/>
    <mergeCell ref="F30:F31"/>
    <mergeCell ref="E30:E31"/>
    <mergeCell ref="E25:E26"/>
    <mergeCell ref="F25:F26"/>
    <mergeCell ref="G25:G26"/>
    <mergeCell ref="E23:E24"/>
    <mergeCell ref="A3:G3"/>
    <mergeCell ref="A4:G4"/>
    <mergeCell ref="A5:G5"/>
    <mergeCell ref="C28:C29"/>
    <mergeCell ref="C23:C24"/>
    <mergeCell ref="E28:E29"/>
    <mergeCell ref="F28:F29"/>
    <mergeCell ref="G28:G29"/>
    <mergeCell ref="E13:E14"/>
    <mergeCell ref="F18:F19"/>
    <mergeCell ref="H32:H33"/>
    <mergeCell ref="H13:H14"/>
    <mergeCell ref="H16:H17"/>
    <mergeCell ref="H18:H19"/>
    <mergeCell ref="H23:H24"/>
    <mergeCell ref="H28:H29"/>
    <mergeCell ref="H30:H31"/>
    <mergeCell ref="H25:H26"/>
  </mergeCells>
  <printOptions/>
  <pageMargins left="0.7" right="0.7" top="0.75" bottom="0.75" header="0.3" footer="0.3"/>
  <pageSetup horizontalDpi="600" verticalDpi="600" orientation="portrait" scale="78"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8.xml><?xml version="1.0" encoding="utf-8"?>
<worksheet xmlns="http://schemas.openxmlformats.org/spreadsheetml/2006/main" xmlns:r="http://schemas.openxmlformats.org/officeDocument/2006/relationships">
  <dimension ref="A1:O116"/>
  <sheetViews>
    <sheetView workbookViewId="0" topLeftCell="A7">
      <selection activeCell="I37" sqref="I37"/>
    </sheetView>
  </sheetViews>
  <sheetFormatPr defaultColWidth="9.140625" defaultRowHeight="12.75"/>
  <cols>
    <col min="1" max="1" width="2.421875" style="5" customWidth="1"/>
    <col min="2" max="2" width="2.7109375" style="5" customWidth="1"/>
    <col min="3" max="3" width="3.7109375" style="5" customWidth="1"/>
    <col min="4" max="4" width="59.140625" style="5" customWidth="1"/>
    <col min="5" max="9" width="10.7109375" style="6" customWidth="1"/>
    <col min="10" max="10" width="13.00390625" style="6" bestFit="1" customWidth="1"/>
    <col min="11" max="12" width="12.8515625" style="6" bestFit="1" customWidth="1"/>
    <col min="13" max="13" width="11.8515625" style="6" bestFit="1" customWidth="1"/>
    <col min="14" max="14" width="12.8515625" style="6" bestFit="1" customWidth="1"/>
    <col min="15" max="16384" width="9.140625" style="6" customWidth="1"/>
  </cols>
  <sheetData>
    <row r="1" spans="1:7" ht="12.75">
      <c r="A1" s="11"/>
      <c r="B1" s="11"/>
      <c r="C1" s="11"/>
      <c r="D1" s="11"/>
      <c r="E1" s="33"/>
      <c r="F1" s="33"/>
      <c r="G1" s="33"/>
    </row>
    <row r="3" spans="1:7" ht="18.75">
      <c r="A3" s="911" t="s">
        <v>71</v>
      </c>
      <c r="B3" s="911"/>
      <c r="C3" s="911"/>
      <c r="D3" s="911"/>
      <c r="E3" s="911"/>
      <c r="F3" s="911"/>
      <c r="G3" s="911"/>
    </row>
    <row r="4" spans="1:7" ht="18.75">
      <c r="A4" s="912" t="s">
        <v>72</v>
      </c>
      <c r="B4" s="912"/>
      <c r="C4" s="912"/>
      <c r="D4" s="912"/>
      <c r="E4" s="912"/>
      <c r="F4" s="912"/>
      <c r="G4" s="912"/>
    </row>
    <row r="5" spans="1:4" ht="9.75" customHeight="1">
      <c r="A5" s="134"/>
      <c r="B5" s="134"/>
      <c r="C5" s="134"/>
      <c r="D5" s="134"/>
    </row>
    <row r="6" spans="1:9" ht="15.75" customHeight="1">
      <c r="A6" s="134"/>
      <c r="B6" s="134"/>
      <c r="C6" s="134"/>
      <c r="D6" s="134"/>
      <c r="F6" s="168"/>
      <c r="G6" s="168"/>
      <c r="H6" s="165"/>
      <c r="I6" s="165" t="s">
        <v>608</v>
      </c>
    </row>
    <row r="7" spans="1:9" ht="12.75" customHeight="1">
      <c r="A7" s="956" t="s">
        <v>329</v>
      </c>
      <c r="B7" s="956"/>
      <c r="C7" s="956"/>
      <c r="D7" s="956"/>
      <c r="E7" s="956"/>
      <c r="F7" s="956"/>
      <c r="G7" s="956"/>
      <c r="H7" s="956"/>
      <c r="I7" s="956"/>
    </row>
    <row r="8" spans="1:9" ht="13.5" customHeight="1">
      <c r="A8" s="956"/>
      <c r="B8" s="956"/>
      <c r="C8" s="956"/>
      <c r="D8" s="956"/>
      <c r="E8" s="956"/>
      <c r="F8" s="956"/>
      <c r="G8" s="956"/>
      <c r="H8" s="956"/>
      <c r="I8" s="956"/>
    </row>
    <row r="9" spans="1:7" ht="12"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5" ht="12.75">
      <c r="A11" s="321" t="s">
        <v>202</v>
      </c>
      <c r="B11" s="321"/>
      <c r="C11" s="334"/>
      <c r="D11" s="321" t="s">
        <v>392</v>
      </c>
      <c r="E11" s="780">
        <v>2216105.889</v>
      </c>
      <c r="F11" s="780">
        <v>2760661.333</v>
      </c>
      <c r="G11" s="780">
        <v>2629610.0000000005</v>
      </c>
      <c r="H11" s="730">
        <v>2817785.6982500004</v>
      </c>
      <c r="I11" s="730">
        <v>2173625.637</v>
      </c>
      <c r="J11" s="43"/>
      <c r="K11" s="43"/>
      <c r="L11" s="43"/>
      <c r="M11" s="43"/>
      <c r="N11" s="43"/>
      <c r="O11" s="43"/>
    </row>
    <row r="12" spans="1:15" ht="12.75">
      <c r="A12" s="320"/>
      <c r="B12" s="321">
        <v>1</v>
      </c>
      <c r="C12" s="321"/>
      <c r="D12" s="259" t="s">
        <v>414</v>
      </c>
      <c r="E12" s="753">
        <v>2573230.244</v>
      </c>
      <c r="F12" s="753">
        <v>2731298.37</v>
      </c>
      <c r="G12" s="753">
        <v>2739925.7</v>
      </c>
      <c r="H12" s="732">
        <v>2934590.6558000003</v>
      </c>
      <c r="I12" s="732">
        <v>2205471.885</v>
      </c>
      <c r="J12" s="43"/>
      <c r="K12" s="43"/>
      <c r="L12" s="43"/>
      <c r="M12" s="43"/>
      <c r="N12" s="43"/>
      <c r="O12" s="43"/>
    </row>
    <row r="13" spans="1:15" ht="12.75">
      <c r="A13" s="322"/>
      <c r="B13" s="323">
        <v>2</v>
      </c>
      <c r="C13" s="323"/>
      <c r="D13" s="323" t="s">
        <v>212</v>
      </c>
      <c r="E13" s="741">
        <v>-274678</v>
      </c>
      <c r="F13" s="741">
        <v>47985.03</v>
      </c>
      <c r="G13" s="937">
        <v>-79460.3</v>
      </c>
      <c r="H13" s="733">
        <v>-73429.56254999996</v>
      </c>
      <c r="I13" s="733">
        <v>11711.882</v>
      </c>
      <c r="J13" s="43"/>
      <c r="K13" s="43"/>
      <c r="L13" s="43"/>
      <c r="M13" s="43"/>
      <c r="N13" s="43"/>
      <c r="O13" s="43"/>
    </row>
    <row r="14" spans="1:15" ht="12.75">
      <c r="A14" s="322"/>
      <c r="B14" s="323"/>
      <c r="C14" s="323"/>
      <c r="D14" s="324" t="s">
        <v>227</v>
      </c>
      <c r="E14" s="742"/>
      <c r="F14" s="742"/>
      <c r="G14" s="938"/>
      <c r="H14" s="734"/>
      <c r="I14" s="734"/>
      <c r="J14" s="43"/>
      <c r="K14" s="43"/>
      <c r="L14" s="43"/>
      <c r="M14" s="43"/>
      <c r="N14" s="43"/>
      <c r="O14" s="43"/>
    </row>
    <row r="15" spans="1:15" ht="12.75">
      <c r="A15" s="320"/>
      <c r="B15" s="321">
        <v>3</v>
      </c>
      <c r="C15" s="321"/>
      <c r="D15" s="259" t="s">
        <v>43</v>
      </c>
      <c r="E15" s="753">
        <v>-55781.857</v>
      </c>
      <c r="F15" s="753">
        <v>-24344.11</v>
      </c>
      <c r="G15" s="753">
        <v>-26013.8</v>
      </c>
      <c r="H15" s="732">
        <v>-42510.319</v>
      </c>
      <c r="I15" s="732">
        <v>-43568.185</v>
      </c>
      <c r="J15" s="43"/>
      <c r="K15" s="43"/>
      <c r="L15" s="43"/>
      <c r="M15" s="43"/>
      <c r="N15" s="43"/>
      <c r="O15" s="43"/>
    </row>
    <row r="16" spans="1:15" ht="12.75">
      <c r="A16" s="323"/>
      <c r="B16" s="323">
        <v>4</v>
      </c>
      <c r="C16" s="323"/>
      <c r="D16" s="323" t="s">
        <v>211</v>
      </c>
      <c r="E16" s="741">
        <v>-26664.498</v>
      </c>
      <c r="F16" s="741">
        <v>5722.043</v>
      </c>
      <c r="G16" s="937">
        <v>-4841.6</v>
      </c>
      <c r="H16" s="750">
        <v>-865.076</v>
      </c>
      <c r="I16" s="750">
        <v>10.055</v>
      </c>
      <c r="J16" s="43"/>
      <c r="K16" s="43"/>
      <c r="L16" s="43"/>
      <c r="M16" s="43"/>
      <c r="N16" s="43"/>
      <c r="O16" s="43"/>
    </row>
    <row r="17" spans="1:15" ht="12.75">
      <c r="A17" s="324"/>
      <c r="B17" s="325"/>
      <c r="C17" s="325"/>
      <c r="D17" s="324" t="s">
        <v>228</v>
      </c>
      <c r="E17" s="742"/>
      <c r="F17" s="742"/>
      <c r="G17" s="938"/>
      <c r="H17" s="751"/>
      <c r="I17" s="751"/>
      <c r="J17" s="43"/>
      <c r="K17" s="43"/>
      <c r="L17" s="43"/>
      <c r="M17" s="43"/>
      <c r="N17" s="43"/>
      <c r="O17" s="43"/>
    </row>
    <row r="18" spans="1:15" ht="12.75">
      <c r="A18" s="326" t="s">
        <v>203</v>
      </c>
      <c r="B18" s="326"/>
      <c r="C18" s="326"/>
      <c r="D18" s="326" t="s">
        <v>226</v>
      </c>
      <c r="E18" s="741" t="s">
        <v>96</v>
      </c>
      <c r="F18" s="741" t="s">
        <v>96</v>
      </c>
      <c r="G18" s="937" t="s">
        <v>96</v>
      </c>
      <c r="H18" s="750" t="s">
        <v>96</v>
      </c>
      <c r="I18" s="750">
        <v>26933.938</v>
      </c>
      <c r="J18" s="43"/>
      <c r="K18" s="43"/>
      <c r="L18" s="43"/>
      <c r="M18" s="43"/>
      <c r="N18" s="43"/>
      <c r="O18" s="43"/>
    </row>
    <row r="19" spans="1:15" ht="12.75">
      <c r="A19" s="327"/>
      <c r="B19" s="328"/>
      <c r="C19" s="328"/>
      <c r="D19" s="327" t="s">
        <v>229</v>
      </c>
      <c r="E19" s="742"/>
      <c r="F19" s="742"/>
      <c r="G19" s="938">
        <v>4</v>
      </c>
      <c r="H19" s="751"/>
      <c r="I19" s="751"/>
      <c r="J19" s="43"/>
      <c r="K19" s="43"/>
      <c r="L19" s="43"/>
      <c r="M19" s="43"/>
      <c r="N19" s="43"/>
      <c r="O19" s="43"/>
    </row>
    <row r="20" spans="1:15" ht="12.75">
      <c r="A20" s="321" t="s">
        <v>213</v>
      </c>
      <c r="B20" s="321"/>
      <c r="C20" s="321"/>
      <c r="D20" s="321" t="s">
        <v>393</v>
      </c>
      <c r="E20" s="780">
        <v>544568.235</v>
      </c>
      <c r="F20" s="780">
        <v>706530.252</v>
      </c>
      <c r="G20" s="780">
        <v>845932.8</v>
      </c>
      <c r="H20" s="730">
        <v>1009047.8362190601</v>
      </c>
      <c r="I20" s="730">
        <v>1340205.557</v>
      </c>
      <c r="J20" s="43"/>
      <c r="K20" s="43"/>
      <c r="L20" s="43"/>
      <c r="M20" s="43"/>
      <c r="N20" s="43"/>
      <c r="O20" s="43"/>
    </row>
    <row r="21" spans="1:15" ht="12.75">
      <c r="A21" s="320"/>
      <c r="B21" s="321">
        <v>1</v>
      </c>
      <c r="C21" s="321"/>
      <c r="D21" s="320" t="s">
        <v>371</v>
      </c>
      <c r="E21" s="753">
        <v>479484.235</v>
      </c>
      <c r="F21" s="753">
        <v>534864.672</v>
      </c>
      <c r="G21" s="753">
        <v>720751.3</v>
      </c>
      <c r="H21" s="732">
        <v>814246.8050090601</v>
      </c>
      <c r="I21" s="732">
        <v>940771.713</v>
      </c>
      <c r="J21" s="43"/>
      <c r="K21" s="48"/>
      <c r="L21" s="43"/>
      <c r="M21" s="43"/>
      <c r="N21" s="43"/>
      <c r="O21" s="43"/>
    </row>
    <row r="22" spans="1:15" ht="12.75">
      <c r="A22" s="320"/>
      <c r="B22" s="321"/>
      <c r="C22" s="321">
        <v>1.1</v>
      </c>
      <c r="D22" s="320" t="s">
        <v>442</v>
      </c>
      <c r="E22" s="753">
        <v>479484.235</v>
      </c>
      <c r="F22" s="753">
        <v>534864.672</v>
      </c>
      <c r="G22" s="753">
        <v>720751.3</v>
      </c>
      <c r="H22" s="732">
        <v>814246.8050090601</v>
      </c>
      <c r="I22" s="732">
        <v>990537.411</v>
      </c>
      <c r="J22" s="43"/>
      <c r="K22" s="43"/>
      <c r="L22" s="43"/>
      <c r="M22" s="43"/>
      <c r="N22" s="43"/>
      <c r="O22" s="43"/>
    </row>
    <row r="23" spans="1:15" ht="12.75">
      <c r="A23" s="326"/>
      <c r="B23" s="326"/>
      <c r="C23" s="326">
        <v>1.2</v>
      </c>
      <c r="D23" s="326" t="s">
        <v>443</v>
      </c>
      <c r="E23" s="741" t="s">
        <v>96</v>
      </c>
      <c r="F23" s="741" t="s">
        <v>96</v>
      </c>
      <c r="G23" s="937" t="s">
        <v>96</v>
      </c>
      <c r="H23" s="750" t="s">
        <v>96</v>
      </c>
      <c r="I23" s="750">
        <v>-49765.698</v>
      </c>
      <c r="J23" s="43"/>
      <c r="K23" s="43"/>
      <c r="L23" s="43"/>
      <c r="M23" s="43"/>
      <c r="N23" s="43"/>
      <c r="O23" s="43"/>
    </row>
    <row r="24" spans="1:15" ht="12.75">
      <c r="A24" s="327"/>
      <c r="B24" s="328"/>
      <c r="C24" s="328"/>
      <c r="D24" s="327" t="s">
        <v>444</v>
      </c>
      <c r="E24" s="742"/>
      <c r="F24" s="742"/>
      <c r="G24" s="938">
        <v>4</v>
      </c>
      <c r="H24" s="751"/>
      <c r="I24" s="751"/>
      <c r="J24" s="43"/>
      <c r="K24" s="43"/>
      <c r="L24" s="43"/>
      <c r="M24" s="43"/>
      <c r="N24" s="43"/>
      <c r="O24" s="43"/>
    </row>
    <row r="25" spans="1:15" ht="12.75">
      <c r="A25" s="326"/>
      <c r="B25" s="326">
        <v>2</v>
      </c>
      <c r="C25" s="326"/>
      <c r="D25" s="326" t="s">
        <v>214</v>
      </c>
      <c r="E25" s="741">
        <v>65084</v>
      </c>
      <c r="F25" s="741">
        <v>171665.58</v>
      </c>
      <c r="G25" s="937">
        <v>125181.5</v>
      </c>
      <c r="H25" s="733">
        <v>194801.03121000002</v>
      </c>
      <c r="I25" s="733">
        <v>399433.84400000004</v>
      </c>
      <c r="J25" s="43"/>
      <c r="K25" s="43"/>
      <c r="L25" s="43"/>
      <c r="M25" s="43"/>
      <c r="N25" s="43"/>
      <c r="O25" s="43"/>
    </row>
    <row r="26" spans="1:15" ht="12.75">
      <c r="A26" s="327"/>
      <c r="B26" s="328"/>
      <c r="C26" s="328"/>
      <c r="D26" s="327" t="s">
        <v>550</v>
      </c>
      <c r="E26" s="742"/>
      <c r="F26" s="742"/>
      <c r="G26" s="938">
        <v>1</v>
      </c>
      <c r="H26" s="734"/>
      <c r="I26" s="734"/>
      <c r="J26" s="43"/>
      <c r="K26" s="43"/>
      <c r="L26" s="43"/>
      <c r="M26" s="43"/>
      <c r="N26" s="43"/>
      <c r="O26" s="43"/>
    </row>
    <row r="27" spans="1:15" ht="25.5">
      <c r="A27" s="320"/>
      <c r="B27" s="321"/>
      <c r="C27" s="321">
        <v>2.1</v>
      </c>
      <c r="D27" s="261" t="s">
        <v>95</v>
      </c>
      <c r="E27" s="753">
        <v>65084</v>
      </c>
      <c r="F27" s="753">
        <v>171665.58</v>
      </c>
      <c r="G27" s="753">
        <v>125181.5</v>
      </c>
      <c r="H27" s="740">
        <v>292585.44121</v>
      </c>
      <c r="I27" s="740">
        <v>408341.112</v>
      </c>
      <c r="J27" s="43"/>
      <c r="K27" s="43"/>
      <c r="L27" s="43"/>
      <c r="M27" s="43"/>
      <c r="N27" s="43"/>
      <c r="O27" s="43"/>
    </row>
    <row r="28" spans="1:15" ht="12.75">
      <c r="A28" s="326"/>
      <c r="B28" s="326"/>
      <c r="C28" s="326">
        <v>2.2</v>
      </c>
      <c r="D28" s="326" t="s">
        <v>445</v>
      </c>
      <c r="E28" s="741" t="s">
        <v>96</v>
      </c>
      <c r="F28" s="741" t="s">
        <v>96</v>
      </c>
      <c r="G28" s="937" t="s">
        <v>96</v>
      </c>
      <c r="H28" s="750">
        <v>-97784.41</v>
      </c>
      <c r="I28" s="750">
        <v>-8907.268</v>
      </c>
      <c r="J28" s="43"/>
      <c r="K28" s="43"/>
      <c r="L28" s="43"/>
      <c r="M28" s="43"/>
      <c r="N28" s="43"/>
      <c r="O28" s="43"/>
    </row>
    <row r="29" spans="1:15" ht="12.75">
      <c r="A29" s="327"/>
      <c r="B29" s="328"/>
      <c r="C29" s="328"/>
      <c r="D29" s="327" t="s">
        <v>41</v>
      </c>
      <c r="E29" s="742"/>
      <c r="F29" s="742"/>
      <c r="G29" s="938">
        <v>4</v>
      </c>
      <c r="H29" s="751"/>
      <c r="I29" s="751"/>
      <c r="J29" s="43"/>
      <c r="K29" s="43"/>
      <c r="L29" s="43"/>
      <c r="M29" s="43"/>
      <c r="N29" s="43"/>
      <c r="O29" s="43"/>
    </row>
    <row r="30" spans="1:15" ht="12.75">
      <c r="A30" s="326" t="s">
        <v>215</v>
      </c>
      <c r="B30" s="326"/>
      <c r="C30" s="326"/>
      <c r="D30" s="326" t="s">
        <v>216</v>
      </c>
      <c r="E30" s="746">
        <v>88883</v>
      </c>
      <c r="F30" s="746">
        <v>-50000</v>
      </c>
      <c r="G30" s="937" t="s">
        <v>96</v>
      </c>
      <c r="H30" s="937" t="s">
        <v>96</v>
      </c>
      <c r="I30" s="937" t="s">
        <v>96</v>
      </c>
      <c r="J30" s="43"/>
      <c r="K30" s="43"/>
      <c r="L30" s="43"/>
      <c r="M30" s="43"/>
      <c r="N30" s="43"/>
      <c r="O30" s="43"/>
    </row>
    <row r="31" spans="1:15" ht="12.75">
      <c r="A31" s="327"/>
      <c r="B31" s="328"/>
      <c r="C31" s="328"/>
      <c r="D31" s="327" t="s">
        <v>372</v>
      </c>
      <c r="E31" s="747"/>
      <c r="F31" s="747"/>
      <c r="G31" s="938">
        <v>3</v>
      </c>
      <c r="H31" s="938">
        <v>4</v>
      </c>
      <c r="I31" s="938"/>
      <c r="J31" s="43"/>
      <c r="K31" s="43"/>
      <c r="L31" s="43"/>
      <c r="M31" s="43"/>
      <c r="N31" s="43"/>
      <c r="O31" s="43"/>
    </row>
    <row r="32" spans="1:15" ht="12.75">
      <c r="A32" s="326" t="s">
        <v>217</v>
      </c>
      <c r="B32" s="326"/>
      <c r="C32" s="326"/>
      <c r="D32" s="483" t="s">
        <v>631</v>
      </c>
      <c r="E32" s="746">
        <v>1186259.2922999999</v>
      </c>
      <c r="F32" s="746">
        <v>1366246.353</v>
      </c>
      <c r="G32" s="957">
        <v>1633820</v>
      </c>
      <c r="H32" s="748">
        <v>1716705.889826825</v>
      </c>
      <c r="I32" s="748">
        <v>1436400.125</v>
      </c>
      <c r="J32" s="43"/>
      <c r="K32" s="43"/>
      <c r="L32" s="43"/>
      <c r="M32" s="43"/>
      <c r="N32" s="43"/>
      <c r="O32" s="43"/>
    </row>
    <row r="33" spans="1:15" ht="12.75">
      <c r="A33" s="327"/>
      <c r="B33" s="328"/>
      <c r="C33" s="328"/>
      <c r="D33" s="327" t="s">
        <v>230</v>
      </c>
      <c r="E33" s="747"/>
      <c r="F33" s="747"/>
      <c r="G33" s="958">
        <v>4</v>
      </c>
      <c r="H33" s="749"/>
      <c r="I33" s="749"/>
      <c r="J33" s="43"/>
      <c r="K33" s="43"/>
      <c r="L33" s="43"/>
      <c r="M33" s="43"/>
      <c r="N33" s="43"/>
      <c r="O33" s="43"/>
    </row>
    <row r="34" spans="1:15" ht="12.75">
      <c r="A34" s="320"/>
      <c r="B34" s="321">
        <v>1</v>
      </c>
      <c r="C34" s="321"/>
      <c r="D34" s="329" t="s">
        <v>44</v>
      </c>
      <c r="E34" s="753">
        <v>313391.29873000004</v>
      </c>
      <c r="F34" s="753">
        <v>491581.3</v>
      </c>
      <c r="G34" s="753">
        <v>612583.3</v>
      </c>
      <c r="H34" s="732">
        <v>628100.272867749</v>
      </c>
      <c r="I34" s="732">
        <v>589192.293</v>
      </c>
      <c r="J34" s="43"/>
      <c r="K34" s="43"/>
      <c r="L34" s="43"/>
      <c r="M34" s="43"/>
      <c r="N34" s="43"/>
      <c r="O34" s="43"/>
    </row>
    <row r="35" spans="1:15" ht="25.5">
      <c r="A35" s="320"/>
      <c r="B35" s="704">
        <v>2</v>
      </c>
      <c r="C35" s="560"/>
      <c r="D35" s="261" t="s">
        <v>692</v>
      </c>
      <c r="E35" s="748" t="s">
        <v>96</v>
      </c>
      <c r="F35" s="748" t="s">
        <v>96</v>
      </c>
      <c r="G35" s="748" t="s">
        <v>96</v>
      </c>
      <c r="H35" s="740"/>
      <c r="I35" s="740">
        <v>-65932.339</v>
      </c>
      <c r="J35" s="43"/>
      <c r="K35" s="43"/>
      <c r="L35" s="43"/>
      <c r="M35" s="43"/>
      <c r="N35" s="43"/>
      <c r="O35" s="43"/>
    </row>
    <row r="36" spans="1:15" ht="12.75">
      <c r="A36" s="320"/>
      <c r="B36" s="321">
        <v>3</v>
      </c>
      <c r="C36" s="321"/>
      <c r="D36" s="320" t="s">
        <v>373</v>
      </c>
      <c r="E36" s="753">
        <v>872867.9935699999</v>
      </c>
      <c r="F36" s="753">
        <v>874665.053</v>
      </c>
      <c r="G36" s="753">
        <v>1021236.7</v>
      </c>
      <c r="H36" s="732">
        <v>1088605.616959076</v>
      </c>
      <c r="I36" s="732">
        <v>913140.171</v>
      </c>
      <c r="J36" s="43"/>
      <c r="K36" s="43"/>
      <c r="L36" s="43"/>
      <c r="M36" s="43"/>
      <c r="N36" s="43"/>
      <c r="O36" s="43"/>
    </row>
    <row r="37" spans="1:15" ht="15.75" thickBot="1">
      <c r="A37" s="230"/>
      <c r="B37" s="266"/>
      <c r="C37" s="231"/>
      <c r="D37" s="369" t="s">
        <v>407</v>
      </c>
      <c r="E37" s="781">
        <v>396395.36170000024</v>
      </c>
      <c r="F37" s="782">
        <v>737884.7280000004</v>
      </c>
      <c r="G37" s="782">
        <v>149857.20000000042</v>
      </c>
      <c r="H37" s="580">
        <v>92031.97220411524</v>
      </c>
      <c r="I37" s="802">
        <v>-576046.1069999998</v>
      </c>
      <c r="J37" s="43"/>
      <c r="K37" s="43"/>
      <c r="L37" s="43"/>
      <c r="M37" s="43"/>
      <c r="N37" s="43"/>
      <c r="O37" s="43"/>
    </row>
    <row r="38" spans="1:9" ht="13.5" thickTop="1">
      <c r="A38" s="330"/>
      <c r="B38" s="330"/>
      <c r="C38" s="330"/>
      <c r="D38" s="330"/>
      <c r="E38" s="778"/>
      <c r="F38" s="783"/>
      <c r="G38" s="783"/>
      <c r="H38" s="381"/>
      <c r="I38" s="381"/>
    </row>
    <row r="39" spans="1:10" ht="12.75">
      <c r="A39" s="320"/>
      <c r="B39" s="320"/>
      <c r="C39" s="320"/>
      <c r="D39" s="332" t="s">
        <v>324</v>
      </c>
      <c r="E39" s="784">
        <v>0.24573204633544476</v>
      </c>
      <c r="F39" s="785">
        <v>0.255927897983856</v>
      </c>
      <c r="G39" s="785">
        <v>0.3216951563159556</v>
      </c>
      <c r="H39" s="785">
        <v>0.3580995662110622</v>
      </c>
      <c r="I39" s="382">
        <v>0.6165760718804035</v>
      </c>
      <c r="J39" s="542"/>
    </row>
    <row r="40" spans="1:10" ht="12.75">
      <c r="A40" s="320"/>
      <c r="B40" s="320"/>
      <c r="C40" s="320"/>
      <c r="D40" s="332" t="s">
        <v>325</v>
      </c>
      <c r="E40" s="784">
        <v>0.12448767583412626</v>
      </c>
      <c r="F40" s="785">
        <v>0.18159941128816856</v>
      </c>
      <c r="G40" s="785">
        <v>0.22571967056115563</v>
      </c>
      <c r="H40" s="785">
        <v>0.21717940019699558</v>
      </c>
      <c r="I40" s="382">
        <v>0.24203666148496808</v>
      </c>
      <c r="J40" s="542"/>
    </row>
    <row r="41" spans="1:10" ht="12.75">
      <c r="A41" s="320"/>
      <c r="B41" s="320"/>
      <c r="C41" s="320"/>
      <c r="D41" s="332" t="s">
        <v>326</v>
      </c>
      <c r="E41" s="784">
        <v>0.34672726482793226</v>
      </c>
      <c r="F41" s="785">
        <v>0.32311778071935354</v>
      </c>
      <c r="G41" s="785">
        <v>0.3762969240084764</v>
      </c>
      <c r="H41" s="785">
        <v>0.3764091899893712</v>
      </c>
      <c r="I41" s="382">
        <v>0.4223778196040832</v>
      </c>
      <c r="J41" s="542"/>
    </row>
    <row r="42" spans="1:10" ht="12.75">
      <c r="A42" s="320"/>
      <c r="B42" s="320"/>
      <c r="C42" s="320"/>
      <c r="D42" s="332" t="s">
        <v>327</v>
      </c>
      <c r="E42" s="784">
        <v>0.4712149406620585</v>
      </c>
      <c r="F42" s="785">
        <v>0.5047171920075221</v>
      </c>
      <c r="G42" s="785">
        <v>0.6020165945696321</v>
      </c>
      <c r="H42" s="785">
        <v>0.5935885901863668</v>
      </c>
      <c r="I42" s="382">
        <v>0.6644144810890513</v>
      </c>
      <c r="J42" s="542"/>
    </row>
    <row r="43" spans="1:10" ht="12.75">
      <c r="A43" s="320"/>
      <c r="B43" s="320"/>
      <c r="C43" s="320"/>
      <c r="D43" s="332" t="s">
        <v>328</v>
      </c>
      <c r="E43" s="784">
        <v>0.7169469869975033</v>
      </c>
      <c r="F43" s="785">
        <v>0.7606450899913781</v>
      </c>
      <c r="G43" s="785">
        <v>0.9237117508855877</v>
      </c>
      <c r="H43" s="785">
        <v>0.951688156397429</v>
      </c>
      <c r="I43" s="382">
        <v>1.2809905529694547</v>
      </c>
      <c r="J43" s="542"/>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9" s="33" customFormat="1" ht="13.5" thickTop="1">
      <c r="A46" s="11"/>
      <c r="B46" s="11"/>
      <c r="C46" s="50"/>
      <c r="D46" s="50"/>
      <c r="E46" s="11"/>
      <c r="F46" s="11"/>
      <c r="G46" s="11"/>
      <c r="H46" s="6"/>
      <c r="I46" s="6"/>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40"/>
      <c r="B55" s="141"/>
      <c r="C55" s="141"/>
      <c r="D55" s="141"/>
      <c r="E55" s="50"/>
      <c r="F55" s="50"/>
      <c r="G55" s="50"/>
    </row>
    <row r="56" spans="1:7" s="33" customFormat="1" ht="12.75">
      <c r="A56" s="140"/>
      <c r="B56" s="141"/>
      <c r="C56" s="141"/>
      <c r="D56" s="141"/>
      <c r="E56" s="50"/>
      <c r="F56" s="50"/>
      <c r="G56" s="50"/>
    </row>
    <row r="57" spans="1:7" s="33" customFormat="1" ht="12.75">
      <c r="A57" s="39"/>
      <c r="B57" s="51"/>
      <c r="C57" s="52"/>
      <c r="D57" s="52"/>
      <c r="E57" s="52"/>
      <c r="F57" s="52"/>
      <c r="G57" s="52"/>
    </row>
    <row r="58" spans="1:7" s="33" customFormat="1" ht="12.75">
      <c r="A58" s="140"/>
      <c r="B58" s="141"/>
      <c r="C58" s="141"/>
      <c r="D58" s="141"/>
      <c r="E58" s="50"/>
      <c r="F58" s="50"/>
      <c r="G58" s="50"/>
    </row>
    <row r="59" spans="1:9" s="33" customFormat="1" ht="13.5" thickBot="1">
      <c r="A59" s="467"/>
      <c r="B59" s="467"/>
      <c r="C59" s="467"/>
      <c r="D59" s="467"/>
      <c r="E59" s="468"/>
      <c r="F59" s="468"/>
      <c r="G59" s="468"/>
      <c r="H59" s="469"/>
      <c r="I59" s="469"/>
    </row>
    <row r="60" spans="1:7" s="33" customFormat="1" ht="13.5" thickTop="1">
      <c r="A60" s="39"/>
      <c r="B60" s="51"/>
      <c r="C60" s="52"/>
      <c r="D60" s="52"/>
      <c r="E60" s="52"/>
      <c r="F60" s="52"/>
      <c r="G60" s="52"/>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sheetData>
  <sheetProtection/>
  <mergeCells count="13">
    <mergeCell ref="A3:G3"/>
    <mergeCell ref="A4:G4"/>
    <mergeCell ref="G13:G14"/>
    <mergeCell ref="G16:G17"/>
    <mergeCell ref="G18:G19"/>
    <mergeCell ref="G23:G24"/>
    <mergeCell ref="I30:I31"/>
    <mergeCell ref="H30:H31"/>
    <mergeCell ref="G30:G31"/>
    <mergeCell ref="G32:G33"/>
    <mergeCell ref="A7:I8"/>
    <mergeCell ref="G28:G29"/>
    <mergeCell ref="G25:G26"/>
  </mergeCells>
  <printOptions/>
  <pageMargins left="0.7" right="0.7" top="0.75" bottom="0.75" header="0.3" footer="0.3"/>
  <pageSetup horizontalDpi="600" verticalDpi="600" orientation="portrait" scale="74"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29.xml><?xml version="1.0" encoding="utf-8"?>
<worksheet xmlns="http://schemas.openxmlformats.org/spreadsheetml/2006/main" xmlns:r="http://schemas.openxmlformats.org/officeDocument/2006/relationships">
  <dimension ref="A1:K116"/>
  <sheetViews>
    <sheetView workbookViewId="0" topLeftCell="A10">
      <selection activeCell="K43" sqref="K43"/>
    </sheetView>
  </sheetViews>
  <sheetFormatPr defaultColWidth="9.140625" defaultRowHeight="12.75"/>
  <cols>
    <col min="1" max="1" width="3.28125" style="5" customWidth="1"/>
    <col min="2" max="2" width="2.8515625" style="5" customWidth="1"/>
    <col min="3" max="3" width="4.421875" style="5" customWidth="1"/>
    <col min="4" max="4" width="59.28125" style="5" customWidth="1"/>
    <col min="5" max="9" width="9.421875" style="6" customWidth="1"/>
    <col min="10" max="10" width="11.8515625" style="6" bestFit="1" customWidth="1"/>
    <col min="11" max="16384" width="9.140625" style="6" customWidth="1"/>
  </cols>
  <sheetData>
    <row r="1" spans="1:9" ht="13.5" thickTop="1">
      <c r="A1" s="470"/>
      <c r="B1" s="470"/>
      <c r="C1" s="470"/>
      <c r="D1" s="470"/>
      <c r="E1" s="471"/>
      <c r="F1" s="471"/>
      <c r="G1" s="471"/>
      <c r="H1" s="471"/>
      <c r="I1" s="471"/>
    </row>
    <row r="3" spans="1:7" ht="15" customHeight="1">
      <c r="A3" s="911" t="s">
        <v>73</v>
      </c>
      <c r="B3" s="911"/>
      <c r="C3" s="911"/>
      <c r="D3" s="911"/>
      <c r="E3" s="911"/>
      <c r="F3" s="911"/>
      <c r="G3" s="911"/>
    </row>
    <row r="4" spans="1:7" ht="16.5" customHeight="1">
      <c r="A4" s="912" t="s">
        <v>74</v>
      </c>
      <c r="B4" s="912"/>
      <c r="C4" s="912"/>
      <c r="D4" s="912"/>
      <c r="E4" s="912"/>
      <c r="F4" s="912"/>
      <c r="G4" s="912"/>
    </row>
    <row r="5" spans="1:4" ht="12.75" customHeight="1">
      <c r="A5" s="134"/>
      <c r="B5" s="134"/>
      <c r="C5" s="134"/>
      <c r="D5" s="134"/>
    </row>
    <row r="6" spans="1:9" ht="12.75" customHeight="1">
      <c r="A6" s="134"/>
      <c r="B6" s="134"/>
      <c r="C6" s="134"/>
      <c r="D6" s="134"/>
      <c r="F6" s="168"/>
      <c r="H6" s="165"/>
      <c r="I6" s="165" t="s">
        <v>609</v>
      </c>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7" ht="9.7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0" ht="12.75">
      <c r="A11" s="321" t="s">
        <v>202</v>
      </c>
      <c r="B11" s="321"/>
      <c r="C11" s="334"/>
      <c r="D11" s="321" t="s">
        <v>392</v>
      </c>
      <c r="E11" s="730">
        <v>578168.1453000001</v>
      </c>
      <c r="F11" s="730">
        <v>625623.24</v>
      </c>
      <c r="G11" s="730">
        <v>738425.4999999999</v>
      </c>
      <c r="H11" s="730">
        <v>740777.1474835001</v>
      </c>
      <c r="I11" s="730">
        <v>853040.3549999999</v>
      </c>
      <c r="J11" s="43"/>
    </row>
    <row r="12" spans="1:10" ht="12.75">
      <c r="A12" s="320"/>
      <c r="B12" s="321">
        <v>1</v>
      </c>
      <c r="C12" s="321"/>
      <c r="D12" s="259" t="s">
        <v>414</v>
      </c>
      <c r="E12" s="732">
        <v>792694.627</v>
      </c>
      <c r="F12" s="732">
        <v>940097.91</v>
      </c>
      <c r="G12" s="732">
        <v>1046743.1</v>
      </c>
      <c r="H12" s="732">
        <v>895832.757</v>
      </c>
      <c r="I12" s="732">
        <v>1102064.819</v>
      </c>
      <c r="J12" s="43"/>
    </row>
    <row r="13" spans="1:10" ht="12.75">
      <c r="A13" s="322"/>
      <c r="B13" s="323">
        <v>2</v>
      </c>
      <c r="C13" s="323"/>
      <c r="D13" s="323" t="s">
        <v>212</v>
      </c>
      <c r="E13" s="733">
        <v>636.6629200000167</v>
      </c>
      <c r="F13" s="733">
        <v>-82164.42</v>
      </c>
      <c r="G13" s="733">
        <v>-18861.3</v>
      </c>
      <c r="H13" s="733">
        <v>21877.263833376765</v>
      </c>
      <c r="I13" s="733">
        <v>-86359.418</v>
      </c>
      <c r="J13" s="43"/>
    </row>
    <row r="14" spans="1:10" ht="12.75">
      <c r="A14" s="322"/>
      <c r="B14" s="323"/>
      <c r="C14" s="323"/>
      <c r="D14" s="324" t="s">
        <v>227</v>
      </c>
      <c r="E14" s="734"/>
      <c r="F14" s="734"/>
      <c r="G14" s="734"/>
      <c r="H14" s="734"/>
      <c r="I14" s="734"/>
      <c r="J14" s="43"/>
    </row>
    <row r="15" spans="1:10" ht="12.75">
      <c r="A15" s="320"/>
      <c r="B15" s="321">
        <v>3</v>
      </c>
      <c r="C15" s="321"/>
      <c r="D15" s="259" t="s">
        <v>43</v>
      </c>
      <c r="E15" s="732">
        <v>-220125.78851999997</v>
      </c>
      <c r="F15" s="732">
        <v>-256474.2</v>
      </c>
      <c r="G15" s="732">
        <v>-265449.2</v>
      </c>
      <c r="H15" s="732">
        <v>-136636.521</v>
      </c>
      <c r="I15" s="732">
        <v>-169019.404</v>
      </c>
      <c r="J15" s="43"/>
    </row>
    <row r="16" spans="1:10" ht="12.75">
      <c r="A16" s="323"/>
      <c r="B16" s="323">
        <v>4</v>
      </c>
      <c r="C16" s="323"/>
      <c r="D16" s="323" t="s">
        <v>211</v>
      </c>
      <c r="E16" s="750">
        <v>4962.643899999998</v>
      </c>
      <c r="F16" s="750">
        <v>24163.95</v>
      </c>
      <c r="G16" s="750">
        <v>-24007.1</v>
      </c>
      <c r="H16" s="750">
        <v>-40296.35234987676</v>
      </c>
      <c r="I16" s="750">
        <v>6354.358</v>
      </c>
      <c r="J16" s="43"/>
    </row>
    <row r="17" spans="1:10" ht="12.75">
      <c r="A17" s="324"/>
      <c r="B17" s="325"/>
      <c r="C17" s="325"/>
      <c r="D17" s="324" t="s">
        <v>228</v>
      </c>
      <c r="E17" s="751"/>
      <c r="F17" s="751"/>
      <c r="G17" s="751"/>
      <c r="H17" s="751"/>
      <c r="I17" s="751"/>
      <c r="J17" s="43"/>
    </row>
    <row r="18" spans="1:10" ht="12.75">
      <c r="A18" s="326" t="s">
        <v>203</v>
      </c>
      <c r="B18" s="326"/>
      <c r="C18" s="326"/>
      <c r="D18" s="326" t="s">
        <v>226</v>
      </c>
      <c r="E18" s="741" t="s">
        <v>96</v>
      </c>
      <c r="F18" s="741" t="s">
        <v>96</v>
      </c>
      <c r="G18" s="741" t="s">
        <v>96</v>
      </c>
      <c r="H18" s="741" t="s">
        <v>96</v>
      </c>
      <c r="I18" s="750">
        <v>5126.601</v>
      </c>
      <c r="J18" s="43"/>
    </row>
    <row r="19" spans="1:10" ht="12.75">
      <c r="A19" s="327"/>
      <c r="B19" s="328"/>
      <c r="C19" s="328"/>
      <c r="D19" s="327" t="s">
        <v>229</v>
      </c>
      <c r="E19" s="742"/>
      <c r="F19" s="742"/>
      <c r="G19" s="742"/>
      <c r="H19" s="742"/>
      <c r="I19" s="751"/>
      <c r="J19" s="43"/>
    </row>
    <row r="20" spans="1:10" ht="12.75">
      <c r="A20" s="321" t="s">
        <v>213</v>
      </c>
      <c r="B20" s="321"/>
      <c r="C20" s="321"/>
      <c r="D20" s="321" t="s">
        <v>393</v>
      </c>
      <c r="E20" s="730">
        <v>189822.50901999994</v>
      </c>
      <c r="F20" s="730">
        <v>263839.823</v>
      </c>
      <c r="G20" s="730">
        <v>356706.30000000005</v>
      </c>
      <c r="H20" s="730">
        <v>375597.1519271943</v>
      </c>
      <c r="I20" s="730">
        <v>256013.28000000003</v>
      </c>
      <c r="J20" s="43"/>
    </row>
    <row r="21" spans="1:11" ht="12.75">
      <c r="A21" s="320"/>
      <c r="B21" s="321">
        <v>1</v>
      </c>
      <c r="C21" s="321"/>
      <c r="D21" s="320" t="s">
        <v>371</v>
      </c>
      <c r="E21" s="732">
        <v>318668.83767000004</v>
      </c>
      <c r="F21" s="732">
        <v>253021.17599999998</v>
      </c>
      <c r="G21" s="732">
        <v>247024.40000000002</v>
      </c>
      <c r="H21" s="732">
        <v>430209.9904971945</v>
      </c>
      <c r="I21" s="732">
        <v>168765.989</v>
      </c>
      <c r="J21" s="43"/>
      <c r="K21" s="16"/>
    </row>
    <row r="22" spans="1:10" ht="12.75">
      <c r="A22" s="320"/>
      <c r="B22" s="321"/>
      <c r="C22" s="321">
        <v>1.1</v>
      </c>
      <c r="D22" s="320" t="s">
        <v>442</v>
      </c>
      <c r="E22" s="732">
        <v>390880.08767000004</v>
      </c>
      <c r="F22" s="732">
        <v>371967.562</v>
      </c>
      <c r="G22" s="732">
        <v>325414.9</v>
      </c>
      <c r="H22" s="732">
        <v>593895.0924971945</v>
      </c>
      <c r="I22" s="732">
        <v>228909.465</v>
      </c>
      <c r="J22" s="43"/>
    </row>
    <row r="23" spans="1:10" ht="12.75">
      <c r="A23" s="326"/>
      <c r="B23" s="326"/>
      <c r="C23" s="326">
        <v>1.2</v>
      </c>
      <c r="D23" s="326" t="s">
        <v>443</v>
      </c>
      <c r="E23" s="733">
        <v>-72211.25</v>
      </c>
      <c r="F23" s="733">
        <v>-118946.386</v>
      </c>
      <c r="G23" s="733">
        <v>-78390.5</v>
      </c>
      <c r="H23" s="733">
        <v>-163685.102</v>
      </c>
      <c r="I23" s="733">
        <v>-60143.476</v>
      </c>
      <c r="J23" s="43"/>
    </row>
    <row r="24" spans="1:10" ht="12.75">
      <c r="A24" s="327"/>
      <c r="B24" s="328"/>
      <c r="C24" s="328"/>
      <c r="D24" s="327" t="s">
        <v>444</v>
      </c>
      <c r="E24" s="734"/>
      <c r="F24" s="734"/>
      <c r="G24" s="734"/>
      <c r="H24" s="734"/>
      <c r="I24" s="734"/>
      <c r="J24" s="43"/>
    </row>
    <row r="25" spans="1:10" ht="12.75">
      <c r="A25" s="326"/>
      <c r="B25" s="326">
        <v>2</v>
      </c>
      <c r="C25" s="326"/>
      <c r="D25" s="326" t="s">
        <v>214</v>
      </c>
      <c r="E25" s="733">
        <v>-128846.32865000011</v>
      </c>
      <c r="F25" s="733">
        <v>10818.646999999997</v>
      </c>
      <c r="G25" s="733">
        <v>109681.9</v>
      </c>
      <c r="H25" s="733">
        <v>-54612.838570000196</v>
      </c>
      <c r="I25" s="733">
        <v>87247.29100000001</v>
      </c>
      <c r="J25" s="43"/>
    </row>
    <row r="26" spans="1:10" ht="12.75">
      <c r="A26" s="327"/>
      <c r="B26" s="328"/>
      <c r="C26" s="328"/>
      <c r="D26" s="327" t="s">
        <v>550</v>
      </c>
      <c r="E26" s="734"/>
      <c r="F26" s="734"/>
      <c r="G26" s="734"/>
      <c r="H26" s="734"/>
      <c r="I26" s="734"/>
      <c r="J26" s="43"/>
    </row>
    <row r="27" spans="1:10" ht="25.5">
      <c r="A27" s="320"/>
      <c r="B27" s="321"/>
      <c r="C27" s="321">
        <v>2.1</v>
      </c>
      <c r="D27" s="261" t="s">
        <v>95</v>
      </c>
      <c r="E27" s="744">
        <v>-172615.18695000006</v>
      </c>
      <c r="F27" s="744">
        <v>-164981.038</v>
      </c>
      <c r="G27" s="744">
        <v>109852.5</v>
      </c>
      <c r="H27" s="744">
        <v>-425769.62357000017</v>
      </c>
      <c r="I27" s="744">
        <v>185886.366</v>
      </c>
      <c r="J27" s="43"/>
    </row>
    <row r="28" spans="1:10" ht="12.75">
      <c r="A28" s="326"/>
      <c r="B28" s="326"/>
      <c r="C28" s="326">
        <v>2.2</v>
      </c>
      <c r="D28" s="326" t="s">
        <v>445</v>
      </c>
      <c r="E28" s="733">
        <v>43768.85829999995</v>
      </c>
      <c r="F28" s="733">
        <v>175799.685</v>
      </c>
      <c r="G28" s="733">
        <v>-170.6</v>
      </c>
      <c r="H28" s="733">
        <v>371156.785</v>
      </c>
      <c r="I28" s="733">
        <v>-98639.075</v>
      </c>
      <c r="J28" s="43"/>
    </row>
    <row r="29" spans="1:10" ht="12.75">
      <c r="A29" s="327"/>
      <c r="B29" s="328"/>
      <c r="C29" s="328"/>
      <c r="D29" s="327" t="s">
        <v>41</v>
      </c>
      <c r="E29" s="734"/>
      <c r="F29" s="734"/>
      <c r="G29" s="734"/>
      <c r="H29" s="734"/>
      <c r="I29" s="734"/>
      <c r="J29" s="43"/>
    </row>
    <row r="30" spans="1:10" ht="12.75">
      <c r="A30" s="326" t="s">
        <v>215</v>
      </c>
      <c r="B30" s="326"/>
      <c r="C30" s="326"/>
      <c r="D30" s="326" t="s">
        <v>216</v>
      </c>
      <c r="E30" s="748">
        <v>-52927.194</v>
      </c>
      <c r="F30" s="741" t="s">
        <v>96</v>
      </c>
      <c r="G30" s="741" t="s">
        <v>96</v>
      </c>
      <c r="H30" s="741" t="s">
        <v>96</v>
      </c>
      <c r="I30" s="741" t="s">
        <v>96</v>
      </c>
      <c r="J30" s="43"/>
    </row>
    <row r="31" spans="1:10" ht="12.75">
      <c r="A31" s="327"/>
      <c r="B31" s="328"/>
      <c r="C31" s="328"/>
      <c r="D31" s="327" t="s">
        <v>372</v>
      </c>
      <c r="E31" s="749"/>
      <c r="F31" s="749"/>
      <c r="G31" s="749"/>
      <c r="H31" s="749"/>
      <c r="I31" s="749"/>
      <c r="J31" s="43"/>
    </row>
    <row r="32" spans="1:10" ht="12.75">
      <c r="A32" s="326" t="s">
        <v>217</v>
      </c>
      <c r="B32" s="326"/>
      <c r="C32" s="326"/>
      <c r="D32" s="483" t="s">
        <v>631</v>
      </c>
      <c r="E32" s="735">
        <v>343062.34234</v>
      </c>
      <c r="F32" s="735">
        <v>495198.187</v>
      </c>
      <c r="G32" s="735">
        <v>689555.2</v>
      </c>
      <c r="H32" s="735">
        <v>494250.049877994</v>
      </c>
      <c r="I32" s="735">
        <v>805264.637</v>
      </c>
      <c r="J32" s="43"/>
    </row>
    <row r="33" spans="1:10" ht="12.75">
      <c r="A33" s="327"/>
      <c r="B33" s="328"/>
      <c r="C33" s="328"/>
      <c r="D33" s="327" t="s">
        <v>230</v>
      </c>
      <c r="E33" s="736"/>
      <c r="F33" s="736"/>
      <c r="G33" s="736"/>
      <c r="H33" s="736"/>
      <c r="I33" s="736"/>
      <c r="J33" s="43"/>
    </row>
    <row r="34" spans="1:10" ht="12.75">
      <c r="A34" s="320"/>
      <c r="B34" s="321">
        <v>1</v>
      </c>
      <c r="C34" s="321"/>
      <c r="D34" s="329" t="s">
        <v>44</v>
      </c>
      <c r="E34" s="732">
        <v>91570.6957</v>
      </c>
      <c r="F34" s="732">
        <v>179847.06</v>
      </c>
      <c r="G34" s="732">
        <v>302025.3</v>
      </c>
      <c r="H34" s="732">
        <v>190075.139674</v>
      </c>
      <c r="I34" s="732">
        <v>342525.573</v>
      </c>
      <c r="J34" s="43"/>
    </row>
    <row r="35" spans="1:10" ht="25.5">
      <c r="A35" s="320"/>
      <c r="B35" s="704">
        <v>2</v>
      </c>
      <c r="C35" s="560"/>
      <c r="D35" s="261" t="s">
        <v>694</v>
      </c>
      <c r="E35" s="741" t="s">
        <v>96</v>
      </c>
      <c r="F35" s="741" t="s">
        <v>96</v>
      </c>
      <c r="G35" s="741" t="s">
        <v>96</v>
      </c>
      <c r="H35" s="741" t="s">
        <v>96</v>
      </c>
      <c r="I35" s="740">
        <v>-6324.241</v>
      </c>
      <c r="J35" s="43"/>
    </row>
    <row r="36" spans="1:10" ht="12.75">
      <c r="A36" s="320"/>
      <c r="B36" s="321">
        <v>3</v>
      </c>
      <c r="C36" s="321"/>
      <c r="D36" s="320" t="s">
        <v>373</v>
      </c>
      <c r="E36" s="732">
        <v>251491.64664</v>
      </c>
      <c r="F36" s="732">
        <v>315351.127</v>
      </c>
      <c r="G36" s="732">
        <v>387529.9</v>
      </c>
      <c r="H36" s="732">
        <v>304174.91020399396</v>
      </c>
      <c r="I36" s="732">
        <v>469063.305</v>
      </c>
      <c r="J36" s="43"/>
    </row>
    <row r="37" spans="1:10" ht="15.75" thickBot="1">
      <c r="A37" s="230"/>
      <c r="B37" s="266"/>
      <c r="C37" s="231"/>
      <c r="D37" s="231" t="s">
        <v>413</v>
      </c>
      <c r="E37" s="724">
        <v>98210.4879400002</v>
      </c>
      <c r="F37" s="575">
        <v>-133414.77000000002</v>
      </c>
      <c r="G37" s="724">
        <v>-307836.0000000001</v>
      </c>
      <c r="H37" s="724">
        <v>-129070.05432168825</v>
      </c>
      <c r="I37" s="724">
        <v>-203110.96100000013</v>
      </c>
      <c r="J37" s="43"/>
    </row>
    <row r="38" spans="1:9" ht="13.5" thickTop="1">
      <c r="A38" s="330"/>
      <c r="B38" s="330"/>
      <c r="C38" s="330"/>
      <c r="D38" s="330"/>
      <c r="E38" s="381"/>
      <c r="F38" s="378"/>
      <c r="G38" s="381"/>
      <c r="H38" s="381"/>
      <c r="I38" s="381"/>
    </row>
    <row r="39" spans="1:10" ht="12.75">
      <c r="A39" s="320"/>
      <c r="B39" s="320"/>
      <c r="C39" s="320"/>
      <c r="D39" s="332" t="s">
        <v>324</v>
      </c>
      <c r="E39" s="382">
        <v>0.3283171350118308</v>
      </c>
      <c r="F39" s="423">
        <v>0.42172318119128693</v>
      </c>
      <c r="G39" s="382">
        <v>0.48306335574814263</v>
      </c>
      <c r="H39" s="382">
        <v>0.5070312349714599</v>
      </c>
      <c r="I39" s="382">
        <v>0.3001186034158959</v>
      </c>
      <c r="J39" s="542"/>
    </row>
    <row r="40" spans="1:10" ht="12.75">
      <c r="A40" s="320"/>
      <c r="B40" s="320"/>
      <c r="C40" s="320"/>
      <c r="D40" s="332" t="s">
        <v>325</v>
      </c>
      <c r="E40" s="382">
        <v>0.15992958321499465</v>
      </c>
      <c r="F40" s="423">
        <v>0.2630790263257546</v>
      </c>
      <c r="G40" s="382">
        <v>0.38657066182137095</v>
      </c>
      <c r="H40" s="382">
        <v>0.2503636486337901</v>
      </c>
      <c r="I40" s="382">
        <v>0.360326867904924</v>
      </c>
      <c r="J40" s="542"/>
    </row>
    <row r="41" spans="1:10" ht="12.75">
      <c r="A41" s="320"/>
      <c r="B41" s="320"/>
      <c r="C41" s="320"/>
      <c r="D41" s="332" t="s">
        <v>326</v>
      </c>
      <c r="E41" s="382">
        <v>0.4392339047085334</v>
      </c>
      <c r="F41" s="423">
        <v>0.46129343144052154</v>
      </c>
      <c r="G41" s="382">
        <v>0.496010400183593</v>
      </c>
      <c r="H41" s="382">
        <v>0.40065387021227794</v>
      </c>
      <c r="I41" s="382">
        <v>0.5027229087235803</v>
      </c>
      <c r="J41" s="542"/>
    </row>
    <row r="42" spans="1:10" ht="12.75">
      <c r="A42" s="320"/>
      <c r="B42" s="320"/>
      <c r="C42" s="320"/>
      <c r="D42" s="332" t="s">
        <v>327</v>
      </c>
      <c r="E42" s="382">
        <v>0.599163487923528</v>
      </c>
      <c r="F42" s="423">
        <v>0.7243724577662761</v>
      </c>
      <c r="G42" s="382">
        <v>0.8825810620049639</v>
      </c>
      <c r="H42" s="382">
        <v>0.6510175188460681</v>
      </c>
      <c r="I42" s="382">
        <v>0.8630497766285044</v>
      </c>
      <c r="J42" s="542"/>
    </row>
    <row r="43" spans="1:10" ht="12.75">
      <c r="A43" s="320"/>
      <c r="B43" s="320"/>
      <c r="C43" s="320"/>
      <c r="D43" s="332" t="s">
        <v>328</v>
      </c>
      <c r="E43" s="382">
        <v>0.9274806229353588</v>
      </c>
      <c r="F43" s="423">
        <v>1.1460956389575632</v>
      </c>
      <c r="G43" s="382">
        <v>1.3656444177531064</v>
      </c>
      <c r="H43" s="382">
        <v>1.158048753817528</v>
      </c>
      <c r="I43" s="382">
        <v>1.1631683800444002</v>
      </c>
      <c r="J43" s="542"/>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9" s="33" customFormat="1" ht="13.5" thickTop="1">
      <c r="A46" s="11"/>
      <c r="B46" s="11"/>
      <c r="C46" s="50"/>
      <c r="D46" s="50"/>
      <c r="E46" s="11"/>
      <c r="F46" s="11"/>
      <c r="G46" s="11"/>
      <c r="H46" s="6"/>
      <c r="I46" s="6"/>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140"/>
      <c r="B52" s="141"/>
      <c r="C52" s="141"/>
      <c r="D52" s="141"/>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40"/>
      <c r="B55" s="141"/>
      <c r="C55" s="141"/>
      <c r="D55" s="141"/>
      <c r="E55" s="50"/>
      <c r="F55" s="50"/>
      <c r="G55" s="50"/>
    </row>
    <row r="56" spans="1:7" s="33" customFormat="1" ht="12.75">
      <c r="A56" s="140"/>
      <c r="B56" s="141"/>
      <c r="C56" s="141"/>
      <c r="D56" s="141"/>
      <c r="E56" s="50"/>
      <c r="F56" s="50"/>
      <c r="G56" s="50"/>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7" s="33" customFormat="1" ht="12.75">
      <c r="A60" s="39"/>
      <c r="B60" s="51"/>
      <c r="C60" s="52"/>
      <c r="D60" s="52"/>
      <c r="E60" s="52"/>
      <c r="F60" s="52"/>
      <c r="G60" s="52"/>
    </row>
    <row r="61" spans="1:7" s="33" customFormat="1" ht="12.75">
      <c r="A61" s="39"/>
      <c r="B61" s="51"/>
      <c r="C61" s="52"/>
      <c r="D61" s="52"/>
      <c r="E61" s="52"/>
      <c r="F61" s="52"/>
      <c r="G61" s="52"/>
    </row>
    <row r="62" spans="1:9" ht="13.5" thickBot="1">
      <c r="A62" s="467"/>
      <c r="B62" s="467"/>
      <c r="C62" s="467"/>
      <c r="D62" s="467"/>
      <c r="E62" s="468"/>
      <c r="F62" s="468"/>
      <c r="G62" s="468"/>
      <c r="H62" s="469"/>
      <c r="I62" s="469"/>
    </row>
    <row r="63" spans="5:7" ht="13.5" thickTop="1">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sheetData>
  <sheetProtection/>
  <mergeCells count="3">
    <mergeCell ref="A3:G3"/>
    <mergeCell ref="A4:G4"/>
    <mergeCell ref="A7:I8"/>
  </mergeCells>
  <printOptions/>
  <pageMargins left="0.7" right="0.7" top="0.75" bottom="0.75" header="0.3" footer="0.3"/>
  <pageSetup horizontalDpi="600" verticalDpi="600" orientation="portrait" scale="78"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P38"/>
  <sheetViews>
    <sheetView workbookViewId="0" topLeftCell="A58">
      <selection activeCell="G38" sqref="G38"/>
    </sheetView>
  </sheetViews>
  <sheetFormatPr defaultColWidth="9.140625" defaultRowHeight="12.75"/>
  <cols>
    <col min="1" max="1" width="9.140625" style="24" customWidth="1"/>
    <col min="2" max="2" width="53.57421875" style="24" customWidth="1"/>
    <col min="3" max="3" width="22.7109375" style="24" customWidth="1"/>
    <col min="4" max="4" width="11.28125" style="25" customWidth="1"/>
    <col min="5" max="5" width="3.8515625" style="25" customWidth="1"/>
    <col min="6" max="6" width="1.7109375" style="25" customWidth="1"/>
    <col min="7" max="11" width="9.140625" style="24" customWidth="1"/>
    <col min="12" max="12" width="6.7109375" style="24" customWidth="1"/>
    <col min="13" max="13" width="13.421875" style="24" customWidth="1"/>
    <col min="14" max="14" width="9.57421875" style="24" customWidth="1"/>
    <col min="15" max="15" width="7.421875" style="24" customWidth="1"/>
    <col min="16" max="16384" width="9.140625" style="24" customWidth="1"/>
  </cols>
  <sheetData>
    <row r="2" spans="1:8" ht="21">
      <c r="A2" s="85" t="s">
        <v>218</v>
      </c>
      <c r="B2" s="74"/>
      <c r="C2" s="74"/>
      <c r="G2" s="23" t="s">
        <v>219</v>
      </c>
      <c r="H2" s="23"/>
    </row>
    <row r="3" spans="1:8" ht="21">
      <c r="A3" s="85"/>
      <c r="B3" s="74"/>
      <c r="C3" s="74"/>
      <c r="G3" s="23"/>
      <c r="H3" s="23"/>
    </row>
    <row r="4" spans="1:8" ht="21">
      <c r="A4" s="85"/>
      <c r="B4" s="74"/>
      <c r="C4" s="74"/>
      <c r="G4" s="23"/>
      <c r="H4" s="23"/>
    </row>
    <row r="5" spans="1:16" ht="16.5">
      <c r="A5" s="86" t="s">
        <v>639</v>
      </c>
      <c r="B5" s="86"/>
      <c r="C5" s="74"/>
      <c r="D5" s="34" t="s">
        <v>125</v>
      </c>
      <c r="E5" s="25">
        <v>3</v>
      </c>
      <c r="G5" s="86" t="s">
        <v>135</v>
      </c>
      <c r="H5" s="74"/>
      <c r="I5" s="86"/>
      <c r="J5" s="74"/>
      <c r="K5" s="86"/>
      <c r="L5" s="74"/>
      <c r="M5" s="86"/>
      <c r="O5" s="34" t="s">
        <v>136</v>
      </c>
      <c r="P5" s="25">
        <v>3</v>
      </c>
    </row>
    <row r="6" spans="1:16" ht="16.5">
      <c r="A6" s="86" t="s">
        <v>343</v>
      </c>
      <c r="B6" s="86"/>
      <c r="C6" s="87"/>
      <c r="D6" s="34" t="s">
        <v>220</v>
      </c>
      <c r="E6" s="25">
        <v>4</v>
      </c>
      <c r="G6" s="86" t="s">
        <v>274</v>
      </c>
      <c r="H6" s="74"/>
      <c r="I6" s="86"/>
      <c r="J6" s="74"/>
      <c r="K6" s="86"/>
      <c r="L6" s="86"/>
      <c r="M6" s="74"/>
      <c r="N6" s="86"/>
      <c r="O6" s="34" t="s">
        <v>137</v>
      </c>
      <c r="P6" s="25">
        <v>4</v>
      </c>
    </row>
    <row r="7" spans="1:16" ht="16.5">
      <c r="A7" s="86" t="s">
        <v>343</v>
      </c>
      <c r="B7" s="86"/>
      <c r="C7" s="74"/>
      <c r="D7" s="34" t="s">
        <v>221</v>
      </c>
      <c r="E7" s="25">
        <v>5</v>
      </c>
      <c r="G7" s="86" t="s">
        <v>274</v>
      </c>
      <c r="H7" s="74"/>
      <c r="I7" s="86"/>
      <c r="J7" s="74"/>
      <c r="K7" s="86"/>
      <c r="L7" s="86"/>
      <c r="M7" s="74"/>
      <c r="N7" s="86"/>
      <c r="O7" s="34" t="s">
        <v>138</v>
      </c>
      <c r="P7" s="25">
        <v>5</v>
      </c>
    </row>
    <row r="8" spans="1:16" ht="16.5">
      <c r="A8" s="86" t="s">
        <v>503</v>
      </c>
      <c r="B8" s="86"/>
      <c r="C8" s="74"/>
      <c r="D8" s="34" t="s">
        <v>222</v>
      </c>
      <c r="E8" s="25">
        <v>6</v>
      </c>
      <c r="G8" s="86" t="s">
        <v>496</v>
      </c>
      <c r="H8" s="86"/>
      <c r="I8" s="86"/>
      <c r="J8" s="86"/>
      <c r="K8" s="86"/>
      <c r="L8" s="86"/>
      <c r="M8" s="74"/>
      <c r="N8" s="86"/>
      <c r="O8" s="34" t="s">
        <v>139</v>
      </c>
      <c r="P8" s="25">
        <v>6</v>
      </c>
    </row>
    <row r="9" spans="1:16" ht="16.5">
      <c r="A9" s="86" t="s">
        <v>343</v>
      </c>
      <c r="B9" s="86"/>
      <c r="C9" s="74"/>
      <c r="D9" s="34" t="s">
        <v>223</v>
      </c>
      <c r="E9" s="25">
        <v>7</v>
      </c>
      <c r="G9" s="86" t="s">
        <v>274</v>
      </c>
      <c r="H9" s="86"/>
      <c r="I9" s="86"/>
      <c r="J9" s="86"/>
      <c r="K9" s="86"/>
      <c r="L9" s="86"/>
      <c r="M9" s="74"/>
      <c r="N9" s="86"/>
      <c r="O9" s="34" t="s">
        <v>140</v>
      </c>
      <c r="P9" s="25">
        <v>7</v>
      </c>
    </row>
    <row r="10" spans="1:16" ht="18.75">
      <c r="A10" s="86" t="s">
        <v>126</v>
      </c>
      <c r="B10" s="86"/>
      <c r="C10" s="88"/>
      <c r="D10" s="34" t="s">
        <v>224</v>
      </c>
      <c r="E10" s="25">
        <v>8</v>
      </c>
      <c r="G10" s="86" t="s">
        <v>275</v>
      </c>
      <c r="H10" s="74"/>
      <c r="I10" s="86"/>
      <c r="J10" s="74"/>
      <c r="K10" s="86"/>
      <c r="L10" s="86"/>
      <c r="M10" s="74"/>
      <c r="N10" s="86"/>
      <c r="O10" s="34" t="s">
        <v>141</v>
      </c>
      <c r="P10" s="25">
        <v>8</v>
      </c>
    </row>
    <row r="11" spans="1:16" ht="16.5">
      <c r="A11" s="86" t="s">
        <v>482</v>
      </c>
      <c r="B11" s="86"/>
      <c r="C11" s="74"/>
      <c r="D11" s="34" t="s">
        <v>225</v>
      </c>
      <c r="E11" s="25">
        <v>9</v>
      </c>
      <c r="G11" s="86" t="s">
        <v>483</v>
      </c>
      <c r="H11" s="74"/>
      <c r="I11" s="86"/>
      <c r="J11" s="74"/>
      <c r="K11" s="86"/>
      <c r="L11" s="86"/>
      <c r="M11" s="74"/>
      <c r="N11" s="86"/>
      <c r="O11" s="34" t="s">
        <v>142</v>
      </c>
      <c r="P11" s="25">
        <v>9</v>
      </c>
    </row>
    <row r="12" spans="1:16" ht="16.5">
      <c r="A12" s="86" t="s">
        <v>702</v>
      </c>
      <c r="B12" s="86"/>
      <c r="C12" s="74"/>
      <c r="D12" s="34" t="s">
        <v>231</v>
      </c>
      <c r="E12" s="25">
        <v>10</v>
      </c>
      <c r="G12" s="86" t="s">
        <v>48</v>
      </c>
      <c r="H12" s="86"/>
      <c r="I12" s="86"/>
      <c r="J12" s="86"/>
      <c r="K12" s="86"/>
      <c r="L12" s="86"/>
      <c r="M12" s="74"/>
      <c r="N12" s="86"/>
      <c r="O12" s="34" t="s">
        <v>143</v>
      </c>
      <c r="P12" s="25">
        <v>10</v>
      </c>
    </row>
    <row r="13" spans="1:16" ht="16.5">
      <c r="A13" s="86" t="s">
        <v>282</v>
      </c>
      <c r="B13" s="86"/>
      <c r="C13" s="89"/>
      <c r="D13" s="34" t="s">
        <v>232</v>
      </c>
      <c r="E13" s="25">
        <v>11</v>
      </c>
      <c r="G13" s="86" t="s">
        <v>276</v>
      </c>
      <c r="H13" s="74"/>
      <c r="I13" s="86"/>
      <c r="J13" s="74"/>
      <c r="K13" s="86"/>
      <c r="L13" s="86"/>
      <c r="M13" s="74"/>
      <c r="N13" s="86"/>
      <c r="O13" s="34" t="s">
        <v>144</v>
      </c>
      <c r="P13" s="25">
        <v>11</v>
      </c>
    </row>
    <row r="14" spans="1:16" ht="16.5">
      <c r="A14" s="86" t="s">
        <v>113</v>
      </c>
      <c r="B14" s="86"/>
      <c r="C14" s="89"/>
      <c r="D14" s="34" t="s">
        <v>233</v>
      </c>
      <c r="E14" s="25">
        <v>12</v>
      </c>
      <c r="G14" s="86" t="s">
        <v>114</v>
      </c>
      <c r="H14" s="74"/>
      <c r="I14" s="86"/>
      <c r="J14" s="74"/>
      <c r="K14" s="86"/>
      <c r="L14" s="86"/>
      <c r="M14" s="74"/>
      <c r="N14" s="86"/>
      <c r="O14" s="34" t="s">
        <v>145</v>
      </c>
      <c r="P14" s="25">
        <v>12</v>
      </c>
    </row>
    <row r="15" spans="1:16" ht="16.5">
      <c r="A15" s="86" t="s">
        <v>127</v>
      </c>
      <c r="B15" s="86"/>
      <c r="C15" s="74"/>
      <c r="D15" s="34" t="s">
        <v>234</v>
      </c>
      <c r="E15" s="25">
        <v>13</v>
      </c>
      <c r="G15" s="86" t="s">
        <v>133</v>
      </c>
      <c r="H15" s="74"/>
      <c r="I15" s="86"/>
      <c r="J15" s="74"/>
      <c r="K15" s="86"/>
      <c r="L15" s="86"/>
      <c r="M15" s="74"/>
      <c r="N15" s="86"/>
      <c r="O15" s="34" t="s">
        <v>146</v>
      </c>
      <c r="P15" s="25">
        <v>13</v>
      </c>
    </row>
    <row r="16" spans="1:16" ht="16.5">
      <c r="A16" s="86" t="s">
        <v>128</v>
      </c>
      <c r="B16" s="86"/>
      <c r="C16" s="74"/>
      <c r="D16" s="34" t="s">
        <v>235</v>
      </c>
      <c r="E16" s="25">
        <v>14</v>
      </c>
      <c r="G16" s="86" t="s">
        <v>134</v>
      </c>
      <c r="H16" s="74"/>
      <c r="I16" s="86"/>
      <c r="J16" s="74"/>
      <c r="K16" s="86"/>
      <c r="L16" s="86"/>
      <c r="M16" s="74"/>
      <c r="N16" s="86"/>
      <c r="O16" s="34" t="s">
        <v>147</v>
      </c>
      <c r="P16" s="25">
        <v>14</v>
      </c>
    </row>
    <row r="17" spans="1:16" ht="16.5">
      <c r="A17" s="86" t="s">
        <v>129</v>
      </c>
      <c r="B17" s="86"/>
      <c r="C17" s="74"/>
      <c r="D17" s="34" t="s">
        <v>256</v>
      </c>
      <c r="E17" s="25">
        <v>15</v>
      </c>
      <c r="G17" s="86" t="s">
        <v>379</v>
      </c>
      <c r="H17" s="74"/>
      <c r="I17" s="86"/>
      <c r="J17" s="74"/>
      <c r="K17" s="86"/>
      <c r="L17" s="86"/>
      <c r="M17" s="74"/>
      <c r="N17" s="86"/>
      <c r="O17" s="34" t="s">
        <v>148</v>
      </c>
      <c r="P17" s="25">
        <v>15</v>
      </c>
    </row>
    <row r="18" spans="1:16" ht="16.5">
      <c r="A18" s="86" t="s">
        <v>265</v>
      </c>
      <c r="B18" s="86"/>
      <c r="C18" s="74"/>
      <c r="D18" s="34" t="s">
        <v>257</v>
      </c>
      <c r="E18" s="25">
        <v>16</v>
      </c>
      <c r="G18" s="86" t="s">
        <v>266</v>
      </c>
      <c r="H18" s="74"/>
      <c r="I18" s="86"/>
      <c r="J18" s="74"/>
      <c r="K18" s="86"/>
      <c r="L18" s="86"/>
      <c r="M18" s="74"/>
      <c r="N18" s="86"/>
      <c r="O18" s="34" t="s">
        <v>149</v>
      </c>
      <c r="P18" s="25">
        <v>16</v>
      </c>
    </row>
    <row r="19" spans="1:16" ht="16.5">
      <c r="A19" s="86" t="s">
        <v>130</v>
      </c>
      <c r="B19" s="86"/>
      <c r="C19" s="74"/>
      <c r="D19" s="34" t="s">
        <v>258</v>
      </c>
      <c r="E19" s="25">
        <v>17</v>
      </c>
      <c r="G19" s="86" t="s">
        <v>97</v>
      </c>
      <c r="H19" s="74"/>
      <c r="I19" s="86"/>
      <c r="J19" s="74"/>
      <c r="K19" s="86"/>
      <c r="L19" s="86"/>
      <c r="M19" s="74"/>
      <c r="N19" s="86"/>
      <c r="O19" s="34" t="s">
        <v>150</v>
      </c>
      <c r="P19" s="25">
        <v>17</v>
      </c>
    </row>
    <row r="20" spans="1:16" ht="16.5">
      <c r="A20" s="86" t="s">
        <v>131</v>
      </c>
      <c r="B20" s="86"/>
      <c r="C20" s="74"/>
      <c r="D20" s="34" t="s">
        <v>259</v>
      </c>
      <c r="E20" s="25">
        <v>18</v>
      </c>
      <c r="G20" s="86" t="s">
        <v>379</v>
      </c>
      <c r="H20" s="74"/>
      <c r="I20" s="86"/>
      <c r="J20" s="74"/>
      <c r="K20" s="86"/>
      <c r="L20" s="86"/>
      <c r="M20" s="74"/>
      <c r="N20" s="86"/>
      <c r="O20" s="34" t="s">
        <v>151</v>
      </c>
      <c r="P20" s="25">
        <v>18</v>
      </c>
    </row>
    <row r="21" spans="1:16" ht="16.5">
      <c r="A21" s="86" t="s">
        <v>132</v>
      </c>
      <c r="B21" s="86"/>
      <c r="C21" s="74"/>
      <c r="D21" s="34" t="s">
        <v>260</v>
      </c>
      <c r="E21" s="25">
        <v>19</v>
      </c>
      <c r="G21" s="86" t="s">
        <v>380</v>
      </c>
      <c r="H21" s="74"/>
      <c r="I21" s="86"/>
      <c r="J21" s="74"/>
      <c r="K21" s="86"/>
      <c r="L21" s="86"/>
      <c r="M21" s="74"/>
      <c r="N21" s="86"/>
      <c r="O21" s="34" t="s">
        <v>152</v>
      </c>
      <c r="P21" s="25">
        <v>19</v>
      </c>
    </row>
    <row r="22" spans="1:16" ht="16.5">
      <c r="A22" s="86" t="s">
        <v>498</v>
      </c>
      <c r="B22" s="86"/>
      <c r="C22" s="74"/>
      <c r="D22" s="34" t="s">
        <v>261</v>
      </c>
      <c r="E22" s="25">
        <v>20</v>
      </c>
      <c r="G22" s="86" t="s">
        <v>499</v>
      </c>
      <c r="H22" s="74"/>
      <c r="I22" s="86"/>
      <c r="J22" s="74"/>
      <c r="K22" s="86"/>
      <c r="L22" s="86"/>
      <c r="M22" s="74"/>
      <c r="N22" s="86"/>
      <c r="O22" s="34" t="s">
        <v>153</v>
      </c>
      <c r="P22" s="25">
        <v>20</v>
      </c>
    </row>
    <row r="23" spans="1:16" ht="16.5">
      <c r="A23" s="86" t="s">
        <v>130</v>
      </c>
      <c r="B23" s="86"/>
      <c r="C23" s="74"/>
      <c r="D23" s="34" t="s">
        <v>262</v>
      </c>
      <c r="E23" s="25">
        <v>21</v>
      </c>
      <c r="G23" s="86" t="s">
        <v>97</v>
      </c>
      <c r="H23" s="74"/>
      <c r="I23" s="86"/>
      <c r="J23" s="74"/>
      <c r="K23" s="86"/>
      <c r="L23" s="86"/>
      <c r="M23" s="74"/>
      <c r="N23" s="86"/>
      <c r="O23" s="34" t="s">
        <v>154</v>
      </c>
      <c r="P23" s="25">
        <v>21</v>
      </c>
    </row>
    <row r="24" spans="1:16" ht="16.5">
      <c r="A24" s="86" t="s">
        <v>131</v>
      </c>
      <c r="B24" s="86"/>
      <c r="C24" s="74"/>
      <c r="D24" s="34" t="s">
        <v>263</v>
      </c>
      <c r="E24" s="25">
        <v>22</v>
      </c>
      <c r="G24" s="86" t="s">
        <v>379</v>
      </c>
      <c r="H24" s="74"/>
      <c r="I24" s="86"/>
      <c r="J24" s="74"/>
      <c r="K24" s="86"/>
      <c r="L24" s="86"/>
      <c r="M24" s="74"/>
      <c r="N24" s="86"/>
      <c r="O24" s="34" t="s">
        <v>155</v>
      </c>
      <c r="P24" s="25">
        <v>22</v>
      </c>
    </row>
    <row r="25" spans="1:16" ht="16.5">
      <c r="A25" s="86" t="s">
        <v>703</v>
      </c>
      <c r="B25" s="86"/>
      <c r="C25" s="74"/>
      <c r="D25" s="34" t="s">
        <v>268</v>
      </c>
      <c r="E25" s="25">
        <v>23</v>
      </c>
      <c r="G25" s="86" t="s">
        <v>380</v>
      </c>
      <c r="H25" s="74"/>
      <c r="I25" s="86"/>
      <c r="J25" s="74"/>
      <c r="K25" s="86"/>
      <c r="L25" s="86"/>
      <c r="M25" s="74"/>
      <c r="N25" s="86"/>
      <c r="O25" s="34" t="s">
        <v>156</v>
      </c>
      <c r="P25" s="25">
        <v>23</v>
      </c>
    </row>
    <row r="26" spans="1:16" ht="16.5">
      <c r="A26" s="86" t="s">
        <v>283</v>
      </c>
      <c r="B26" s="86"/>
      <c r="C26" s="74"/>
      <c r="D26" s="34" t="s">
        <v>269</v>
      </c>
      <c r="E26" s="25">
        <v>24</v>
      </c>
      <c r="G26" s="86" t="s">
        <v>284</v>
      </c>
      <c r="H26" s="74"/>
      <c r="I26" s="86"/>
      <c r="J26" s="74"/>
      <c r="K26" s="86"/>
      <c r="L26" s="86"/>
      <c r="M26" s="74"/>
      <c r="N26" s="86"/>
      <c r="O26" s="34" t="s">
        <v>157</v>
      </c>
      <c r="P26" s="25">
        <v>24</v>
      </c>
    </row>
    <row r="27" spans="1:16" ht="16.5">
      <c r="A27" s="86" t="s">
        <v>704</v>
      </c>
      <c r="B27" s="86"/>
      <c r="C27" s="74"/>
      <c r="D27" s="34" t="s">
        <v>270</v>
      </c>
      <c r="E27" s="25">
        <v>25</v>
      </c>
      <c r="G27" s="86" t="s">
        <v>714</v>
      </c>
      <c r="H27" s="74"/>
      <c r="I27" s="86"/>
      <c r="J27" s="74"/>
      <c r="K27" s="86"/>
      <c r="L27" s="86"/>
      <c r="M27" s="74"/>
      <c r="N27" s="86"/>
      <c r="O27" s="34" t="s">
        <v>158</v>
      </c>
      <c r="P27" s="25">
        <v>25</v>
      </c>
    </row>
    <row r="28" spans="1:16" ht="16.5">
      <c r="A28" s="86" t="s">
        <v>705</v>
      </c>
      <c r="B28" s="86"/>
      <c r="C28" s="74"/>
      <c r="D28" s="34" t="s">
        <v>271</v>
      </c>
      <c r="E28" s="25">
        <v>26</v>
      </c>
      <c r="G28" s="86" t="s">
        <v>715</v>
      </c>
      <c r="H28" s="74"/>
      <c r="I28" s="86"/>
      <c r="J28" s="74"/>
      <c r="K28" s="86"/>
      <c r="L28" s="86"/>
      <c r="M28" s="74"/>
      <c r="N28" s="86"/>
      <c r="O28" s="34" t="s">
        <v>159</v>
      </c>
      <c r="P28" s="25">
        <v>26</v>
      </c>
    </row>
    <row r="29" spans="1:16" ht="16.5">
      <c r="A29" s="86" t="s">
        <v>706</v>
      </c>
      <c r="B29" s="86"/>
      <c r="C29" s="74"/>
      <c r="D29" s="34" t="s">
        <v>272</v>
      </c>
      <c r="E29" s="25">
        <v>27</v>
      </c>
      <c r="G29" s="86" t="s">
        <v>716</v>
      </c>
      <c r="H29" s="74"/>
      <c r="I29" s="86"/>
      <c r="J29" s="74"/>
      <c r="K29" s="86"/>
      <c r="L29" s="86"/>
      <c r="M29" s="74"/>
      <c r="N29" s="86"/>
      <c r="O29" s="34" t="s">
        <v>160</v>
      </c>
      <c r="P29" s="25">
        <v>27</v>
      </c>
    </row>
    <row r="30" spans="1:16" ht="16.5">
      <c r="A30" s="86" t="s">
        <v>707</v>
      </c>
      <c r="B30" s="86"/>
      <c r="C30" s="74"/>
      <c r="D30" s="34" t="s">
        <v>273</v>
      </c>
      <c r="E30" s="25">
        <v>28</v>
      </c>
      <c r="G30" s="86" t="s">
        <v>717</v>
      </c>
      <c r="H30" s="74"/>
      <c r="I30" s="86"/>
      <c r="J30" s="74"/>
      <c r="K30" s="86"/>
      <c r="L30" s="86"/>
      <c r="M30" s="74"/>
      <c r="N30" s="86"/>
      <c r="O30" s="34" t="s">
        <v>161</v>
      </c>
      <c r="P30" s="25">
        <v>28</v>
      </c>
    </row>
    <row r="31" spans="1:16" ht="16.5">
      <c r="A31" s="86" t="s">
        <v>708</v>
      </c>
      <c r="B31" s="86"/>
      <c r="C31" s="74"/>
      <c r="D31" s="34" t="s">
        <v>295</v>
      </c>
      <c r="E31" s="25">
        <v>29</v>
      </c>
      <c r="G31" s="86" t="s">
        <v>718</v>
      </c>
      <c r="H31" s="74"/>
      <c r="I31" s="86"/>
      <c r="J31" s="74"/>
      <c r="K31" s="86"/>
      <c r="L31" s="86"/>
      <c r="M31" s="74"/>
      <c r="N31" s="86"/>
      <c r="O31" s="34" t="s">
        <v>162</v>
      </c>
      <c r="P31" s="25">
        <v>29</v>
      </c>
    </row>
    <row r="32" spans="1:16" ht="16.5">
      <c r="A32" s="86" t="s">
        <v>709</v>
      </c>
      <c r="B32" s="86"/>
      <c r="C32" s="74"/>
      <c r="D32" s="34" t="s">
        <v>296</v>
      </c>
      <c r="E32" s="25">
        <v>30</v>
      </c>
      <c r="G32" s="86" t="s">
        <v>719</v>
      </c>
      <c r="H32" s="74"/>
      <c r="I32" s="86"/>
      <c r="J32" s="74"/>
      <c r="K32" s="86"/>
      <c r="L32" s="86"/>
      <c r="M32" s="74"/>
      <c r="N32" s="86"/>
      <c r="O32" s="34" t="s">
        <v>163</v>
      </c>
      <c r="P32" s="25">
        <v>30</v>
      </c>
    </row>
    <row r="33" spans="1:16" ht="16.5">
      <c r="A33" s="86" t="s">
        <v>710</v>
      </c>
      <c r="B33" s="86"/>
      <c r="C33" s="74"/>
      <c r="D33" s="34" t="s">
        <v>297</v>
      </c>
      <c r="E33" s="25">
        <v>31</v>
      </c>
      <c r="G33" s="86" t="s">
        <v>720</v>
      </c>
      <c r="H33" s="74"/>
      <c r="I33" s="86"/>
      <c r="J33" s="74"/>
      <c r="K33" s="86"/>
      <c r="L33" s="86"/>
      <c r="M33" s="74"/>
      <c r="N33" s="86"/>
      <c r="O33" s="34" t="s">
        <v>164</v>
      </c>
      <c r="P33" s="25">
        <v>31</v>
      </c>
    </row>
    <row r="34" spans="1:16" ht="16.5">
      <c r="A34" s="86" t="s">
        <v>711</v>
      </c>
      <c r="B34" s="86"/>
      <c r="C34" s="74"/>
      <c r="D34" s="34" t="s">
        <v>298</v>
      </c>
      <c r="E34" s="25">
        <v>32</v>
      </c>
      <c r="G34" s="86" t="s">
        <v>721</v>
      </c>
      <c r="H34" s="74"/>
      <c r="I34" s="86"/>
      <c r="J34" s="74"/>
      <c r="K34" s="86"/>
      <c r="L34" s="86"/>
      <c r="M34" s="74"/>
      <c r="N34" s="86"/>
      <c r="O34" s="34" t="s">
        <v>165</v>
      </c>
      <c r="P34" s="25">
        <v>32</v>
      </c>
    </row>
    <row r="35" spans="1:16" ht="16.5">
      <c r="A35" s="86" t="s">
        <v>712</v>
      </c>
      <c r="B35" s="86"/>
      <c r="C35" s="74"/>
      <c r="D35" s="34" t="s">
        <v>397</v>
      </c>
      <c r="E35" s="25">
        <v>33</v>
      </c>
      <c r="G35" s="86" t="s">
        <v>722</v>
      </c>
      <c r="H35" s="74"/>
      <c r="I35" s="86"/>
      <c r="J35" s="74"/>
      <c r="K35" s="86"/>
      <c r="L35" s="86"/>
      <c r="M35" s="74"/>
      <c r="N35" s="86"/>
      <c r="O35" s="34" t="s">
        <v>401</v>
      </c>
      <c r="P35" s="25">
        <v>33</v>
      </c>
    </row>
    <row r="36" spans="1:16" ht="16.5">
      <c r="A36" s="86" t="s">
        <v>713</v>
      </c>
      <c r="B36" s="86"/>
      <c r="C36" s="74"/>
      <c r="D36" s="34" t="s">
        <v>399</v>
      </c>
      <c r="E36" s="25">
        <v>34</v>
      </c>
      <c r="G36" s="86" t="s">
        <v>723</v>
      </c>
      <c r="H36" s="74"/>
      <c r="I36" s="86"/>
      <c r="J36" s="74"/>
      <c r="K36" s="86"/>
      <c r="L36" s="86"/>
      <c r="M36" s="74"/>
      <c r="N36" s="86"/>
      <c r="O36" s="34" t="s">
        <v>402</v>
      </c>
      <c r="P36" s="25">
        <v>34</v>
      </c>
    </row>
    <row r="37" spans="1:16" ht="16.5">
      <c r="A37" s="86" t="s">
        <v>396</v>
      </c>
      <c r="B37" s="86"/>
      <c r="C37" s="74"/>
      <c r="D37" s="34" t="s">
        <v>493</v>
      </c>
      <c r="E37" s="25">
        <v>35</v>
      </c>
      <c r="G37" s="86" t="s">
        <v>400</v>
      </c>
      <c r="H37" s="74"/>
      <c r="I37" s="86"/>
      <c r="J37" s="74"/>
      <c r="K37" s="86"/>
      <c r="L37" s="86"/>
      <c r="M37" s="74"/>
      <c r="N37" s="86"/>
      <c r="O37" s="34" t="s">
        <v>500</v>
      </c>
      <c r="P37" s="25">
        <v>35</v>
      </c>
    </row>
    <row r="38" spans="1:16" ht="16.5">
      <c r="A38" s="86" t="s">
        <v>398</v>
      </c>
      <c r="B38" s="86"/>
      <c r="D38" s="34" t="s">
        <v>494</v>
      </c>
      <c r="E38" s="25">
        <v>36</v>
      </c>
      <c r="G38" s="86" t="s">
        <v>415</v>
      </c>
      <c r="H38" s="74"/>
      <c r="I38" s="86"/>
      <c r="J38" s="74"/>
      <c r="K38" s="86"/>
      <c r="L38" s="86"/>
      <c r="M38" s="74"/>
      <c r="N38" s="86"/>
      <c r="O38" s="34" t="s">
        <v>501</v>
      </c>
      <c r="P38" s="25">
        <v>36</v>
      </c>
    </row>
  </sheetData>
  <sheetProtection/>
  <hyperlinks>
    <hyperlink ref="D7" location="'Faqe 5'!A1" display="Faqe 5"/>
    <hyperlink ref="D5" location="'Faqe 3'!A1" display="Faqe 3"/>
    <hyperlink ref="D6" location="'Faqe 4'!A1" display="Faqe 4"/>
    <hyperlink ref="O5" location="'Faqe 3'!A1" display="Page 3"/>
    <hyperlink ref="D8" location="'Faqe 6 '!A1" display="Faqe 6"/>
    <hyperlink ref="D9" location="'Faqe 7'!A1" display="Faqe 7"/>
    <hyperlink ref="D10" location="'Faqe 8'!A1" display="Faqe 8"/>
    <hyperlink ref="D11" location="'Faqe 9'!A1" display="Faqe 9"/>
    <hyperlink ref="D12" location="'Faqe 10'!A1" display="Faqe 10"/>
    <hyperlink ref="D13" location="'Faqe 11'!A1" display="Faqe 11"/>
    <hyperlink ref="D14" location="'Faqe 12'!A1" display="Faqe 12"/>
    <hyperlink ref="D15" location="'Faqe 13'!A1" display="Faqe 13"/>
    <hyperlink ref="D16" location="'Faqe 14'!A1" display="Faqe 14"/>
    <hyperlink ref="D17" location="'Faqe 15'!A1" display="Faqe 15"/>
    <hyperlink ref="O6" location="'Faqe 4'!A1" display="Page 4"/>
    <hyperlink ref="O7" location="'Faqe 5'!A1" display="Page 5"/>
    <hyperlink ref="O8" location="'Faqe 6 '!A1" display="Page 6"/>
    <hyperlink ref="O9" location="'Faqe 7'!A1" display="Page 7"/>
    <hyperlink ref="O10" location="'Faqe 8'!A1" display="Page 8"/>
    <hyperlink ref="O11" location="'Faqe 9'!A1" display="Page 9"/>
    <hyperlink ref="O12" location="'Faqe 10'!A1" display="Page 10"/>
    <hyperlink ref="O13" location="'Faqe 11'!A1" display="Page 11"/>
    <hyperlink ref="O14" location="'Faqe 12'!A1" display="Page 12"/>
    <hyperlink ref="O15" location="'Faqe 13'!A1" display="Page 13"/>
    <hyperlink ref="O16" location="'Faqe 14'!A1" display="Page 14"/>
    <hyperlink ref="D18" location="'Faqe 16'!Print_Area" display="Faqe 16"/>
    <hyperlink ref="D20" location="'Faqe 18'!Print_Area" display="Faqe 18"/>
    <hyperlink ref="D22" location="'Faqe 20'!Print_Area" display="Faqe 20"/>
    <hyperlink ref="D24" location="'Faqe 22'!Print_Area" display="Faqe 22"/>
    <hyperlink ref="D26" location="'Faqe 24'!Print_Area" display="Faqe 24"/>
    <hyperlink ref="D28" location="'Faqe 26'!Print_Area" display="Faqe 26"/>
    <hyperlink ref="D30" location="'Faqe 28 '!Print_Area" display="Faqe 28"/>
    <hyperlink ref="D32" location="'Faqe 30'!Print_Area" display="Faqe 30"/>
    <hyperlink ref="D34" location="'Faqe 32'!Print_Area" display="Faqe 32"/>
    <hyperlink ref="D36" location="'Faqe 34'!Print_Area" display="Faqe 34"/>
    <hyperlink ref="D38" location="Sqarime!A1" display="Faqe 36"/>
    <hyperlink ref="D19" location="'Faqe 15'!A1" display="Faqe 15"/>
    <hyperlink ref="D21" location="'Faqe 19'!Print_Area" display="Faqe 19"/>
    <hyperlink ref="D23" location="'Faqe 21'!Print_Area" display="Faqe 21"/>
    <hyperlink ref="D25" location="'Faqe 23'!Print_Area" display="Faqe 23"/>
    <hyperlink ref="D27" location="'Faqe 25'!Print_Area" display="Faqe 25"/>
    <hyperlink ref="D29" location="'Faqe 27 '!Print_Area" display="Faqe 27"/>
    <hyperlink ref="D31" location="'Faqe 29'!Print_Area" display="Faqe 29"/>
    <hyperlink ref="D33" location="'Faqe 31'!Print_Area" display="Faqe 31"/>
    <hyperlink ref="D35" location="'Faqe 33'!Print_Area" display="Faqe 33"/>
    <hyperlink ref="D37" location="'Indeksi i termave '!A1" display="Faqe 35"/>
    <hyperlink ref="O17" location="'Faqe 15'!Print_Area" display="Page 15"/>
    <hyperlink ref="O19" location="'Faqe 17'!Print_Area" display="Page 17"/>
    <hyperlink ref="O21" location="'Faqe 19'!A1" display="Page 19"/>
    <hyperlink ref="O23" location="'Faqe 21'!A1" display="Page 21"/>
    <hyperlink ref="O25" location="'Faqe 23'!Print_Area" display="Page 23"/>
    <hyperlink ref="O27" location="'Faqe 25'!Print_Area" display="Page 25"/>
    <hyperlink ref="O29" location="'Faqe 27 '!Print_Area" display="Page 27"/>
    <hyperlink ref="O31" location="'Faqe 29'!Print_Area" display="Page 29"/>
    <hyperlink ref="O33" location="'Faqe 31'!Print_Area" display="Page 31"/>
    <hyperlink ref="O35" location="'Faqe 33'!Print_Area" display="Page 33"/>
    <hyperlink ref="O37" location="'Indeksi i termave '!A1" display="Page 35"/>
    <hyperlink ref="O18" location="'Faqe 16'!Print_Area" display="Page 16"/>
    <hyperlink ref="O20" location="'Faqe 18'!Print_Area" display="Page 18"/>
    <hyperlink ref="O22" location="'Faqe 20'!A1" display="Page 20"/>
    <hyperlink ref="O24" location="'Faqe 22'!Print_Area" display="Page 22"/>
    <hyperlink ref="O26" location="'Faqe 24'!Print_Area" display="Page 24"/>
    <hyperlink ref="O28" location="'Faqe 26'!Print_Area" display="Page 26"/>
    <hyperlink ref="O30" location="'Faqe 28 '!Print_Area" display="Page 28"/>
    <hyperlink ref="O32" location="'Faqe 30'!Print_Area" display="Page 30"/>
    <hyperlink ref="O34" location="'Faqe 32'!Print_Area" display="Page 32"/>
    <hyperlink ref="O36" location="'Faqe 34'!Print_Area" display="Page 34"/>
    <hyperlink ref="O38" location="Sqarime!A1" display="Page 36"/>
  </hyperlinks>
  <printOptions/>
  <pageMargins left="0.7" right="0.7" top="0.75" bottom="0.75" header="0.3" footer="0.3"/>
  <pageSetup horizontalDpi="600" verticalDpi="600" orientation="portrait" scale="90"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colBreaks count="1" manualBreakCount="1">
    <brk id="5" max="41" man="1"/>
  </colBreaks>
</worksheet>
</file>

<file path=xl/worksheets/sheet30.xml><?xml version="1.0" encoding="utf-8"?>
<worksheet xmlns="http://schemas.openxmlformats.org/spreadsheetml/2006/main" xmlns:r="http://schemas.openxmlformats.org/officeDocument/2006/relationships">
  <dimension ref="A1:J120"/>
  <sheetViews>
    <sheetView workbookViewId="0" topLeftCell="A7">
      <selection activeCell="K35" sqref="K35"/>
    </sheetView>
  </sheetViews>
  <sheetFormatPr defaultColWidth="9.140625" defaultRowHeight="12.75"/>
  <cols>
    <col min="1" max="1" width="2.57421875" style="5" customWidth="1"/>
    <col min="2" max="2" width="2.7109375" style="5" customWidth="1"/>
    <col min="3" max="3" width="4.57421875" style="5" customWidth="1"/>
    <col min="4" max="4" width="59.28125" style="5" customWidth="1"/>
    <col min="5" max="9" width="9.28125" style="6" customWidth="1"/>
    <col min="10" max="10" width="11.28125" style="6" bestFit="1" customWidth="1"/>
    <col min="11" max="16384" width="9.140625" style="6" customWidth="1"/>
  </cols>
  <sheetData>
    <row r="1" spans="1:9" ht="13.5" thickTop="1">
      <c r="A1" s="470"/>
      <c r="B1" s="470"/>
      <c r="C1" s="470"/>
      <c r="D1" s="470"/>
      <c r="E1" s="471"/>
      <c r="F1" s="471"/>
      <c r="G1" s="471"/>
      <c r="H1" s="471"/>
      <c r="I1" s="471"/>
    </row>
    <row r="3" spans="1:7" ht="18.75">
      <c r="A3" s="911" t="s">
        <v>75</v>
      </c>
      <c r="B3" s="911"/>
      <c r="C3" s="911"/>
      <c r="D3" s="911"/>
      <c r="E3" s="911"/>
      <c r="F3" s="911"/>
      <c r="G3" s="911"/>
    </row>
    <row r="4" spans="1:7" ht="18.75">
      <c r="A4" s="912" t="s">
        <v>76</v>
      </c>
      <c r="B4" s="912"/>
      <c r="C4" s="912"/>
      <c r="D4" s="912"/>
      <c r="E4" s="912"/>
      <c r="F4" s="912"/>
      <c r="G4" s="912"/>
    </row>
    <row r="5" spans="1:4" ht="15">
      <c r="A5" s="134"/>
      <c r="B5" s="134"/>
      <c r="C5" s="134"/>
      <c r="D5" s="134"/>
    </row>
    <row r="6" spans="1:10" ht="15">
      <c r="A6" s="134"/>
      <c r="B6" s="134"/>
      <c r="C6" s="134"/>
      <c r="D6" s="134"/>
      <c r="F6" s="168"/>
      <c r="H6" s="831" t="s">
        <v>608</v>
      </c>
      <c r="I6" s="831"/>
      <c r="J6" s="168"/>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7" ht="11.2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0" ht="12.75">
      <c r="A11" s="321" t="s">
        <v>202</v>
      </c>
      <c r="B11" s="321"/>
      <c r="C11" s="334"/>
      <c r="D11" s="321" t="s">
        <v>392</v>
      </c>
      <c r="E11" s="730">
        <v>495998.38345</v>
      </c>
      <c r="F11" s="730">
        <v>303071.177</v>
      </c>
      <c r="G11" s="730">
        <v>390501.2</v>
      </c>
      <c r="H11" s="730">
        <v>420754.87959</v>
      </c>
      <c r="I11" s="730">
        <v>410048.418</v>
      </c>
      <c r="J11" s="43"/>
    </row>
    <row r="12" spans="1:10" ht="12.75">
      <c r="A12" s="320"/>
      <c r="B12" s="321">
        <v>1</v>
      </c>
      <c r="C12" s="321"/>
      <c r="D12" s="259" t="s">
        <v>414</v>
      </c>
      <c r="E12" s="732">
        <v>501852.063</v>
      </c>
      <c r="F12" s="732">
        <v>323238.53</v>
      </c>
      <c r="G12" s="732">
        <v>404399.2</v>
      </c>
      <c r="H12" s="732">
        <v>412123.01575</v>
      </c>
      <c r="I12" s="732">
        <v>419690.799</v>
      </c>
      <c r="J12" s="43"/>
    </row>
    <row r="13" spans="1:10" ht="12.75">
      <c r="A13" s="322"/>
      <c r="B13" s="323">
        <v>2</v>
      </c>
      <c r="C13" s="323"/>
      <c r="D13" s="323" t="s">
        <v>212</v>
      </c>
      <c r="E13" s="733">
        <v>-5853.679550000001</v>
      </c>
      <c r="F13" s="733">
        <v>-20167.353</v>
      </c>
      <c r="G13" s="733">
        <v>-13898</v>
      </c>
      <c r="H13" s="733">
        <v>8631.863839999996</v>
      </c>
      <c r="I13" s="733">
        <v>-9642.381</v>
      </c>
      <c r="J13" s="43"/>
    </row>
    <row r="14" spans="1:10" ht="12.75">
      <c r="A14" s="322"/>
      <c r="B14" s="323"/>
      <c r="C14" s="323"/>
      <c r="D14" s="324" t="s">
        <v>227</v>
      </c>
      <c r="E14" s="734"/>
      <c r="F14" s="734"/>
      <c r="G14" s="734"/>
      <c r="H14" s="734"/>
      <c r="I14" s="734"/>
      <c r="J14" s="43"/>
    </row>
    <row r="15" spans="1:10" ht="12.75">
      <c r="A15" s="320"/>
      <c r="B15" s="321">
        <v>3</v>
      </c>
      <c r="C15" s="321"/>
      <c r="D15" s="259" t="s">
        <v>43</v>
      </c>
      <c r="E15" s="569">
        <v>0</v>
      </c>
      <c r="F15" s="569">
        <v>0</v>
      </c>
      <c r="G15" s="569">
        <v>0</v>
      </c>
      <c r="H15" s="569">
        <v>0</v>
      </c>
      <c r="I15" s="569">
        <v>0</v>
      </c>
      <c r="J15" s="43"/>
    </row>
    <row r="16" spans="1:10" ht="12.75">
      <c r="A16" s="323"/>
      <c r="B16" s="323">
        <v>4</v>
      </c>
      <c r="C16" s="323"/>
      <c r="D16" s="323" t="s">
        <v>211</v>
      </c>
      <c r="E16" s="741" t="s">
        <v>96</v>
      </c>
      <c r="F16" s="741" t="s">
        <v>96</v>
      </c>
      <c r="G16" s="741" t="s">
        <v>96</v>
      </c>
      <c r="H16" s="741" t="s">
        <v>96</v>
      </c>
      <c r="I16" s="741" t="s">
        <v>96</v>
      </c>
      <c r="J16" s="43"/>
    </row>
    <row r="17" spans="1:10" ht="12.75">
      <c r="A17" s="324"/>
      <c r="B17" s="325"/>
      <c r="C17" s="325"/>
      <c r="D17" s="324" t="s">
        <v>228</v>
      </c>
      <c r="E17" s="734"/>
      <c r="F17" s="734"/>
      <c r="G17" s="734"/>
      <c r="H17" s="734"/>
      <c r="I17" s="734"/>
      <c r="J17" s="43"/>
    </row>
    <row r="18" spans="1:10" ht="12.75">
      <c r="A18" s="326" t="s">
        <v>203</v>
      </c>
      <c r="B18" s="326"/>
      <c r="C18" s="326"/>
      <c r="D18" s="326" t="s">
        <v>226</v>
      </c>
      <c r="E18" s="741" t="s">
        <v>96</v>
      </c>
      <c r="F18" s="741" t="s">
        <v>96</v>
      </c>
      <c r="G18" s="741" t="s">
        <v>96</v>
      </c>
      <c r="H18" s="741" t="s">
        <v>96</v>
      </c>
      <c r="I18" s="733">
        <v>1561.965</v>
      </c>
      <c r="J18" s="43"/>
    </row>
    <row r="19" spans="1:10" ht="12.75">
      <c r="A19" s="327"/>
      <c r="B19" s="328"/>
      <c r="C19" s="328"/>
      <c r="D19" s="327" t="s">
        <v>229</v>
      </c>
      <c r="E19" s="734"/>
      <c r="F19" s="734"/>
      <c r="G19" s="734"/>
      <c r="H19" s="734"/>
      <c r="I19" s="734"/>
      <c r="J19" s="43"/>
    </row>
    <row r="20" spans="1:10" ht="12.75">
      <c r="A20" s="321" t="s">
        <v>213</v>
      </c>
      <c r="B20" s="321"/>
      <c r="C20" s="321"/>
      <c r="D20" s="321" t="s">
        <v>393</v>
      </c>
      <c r="E20" s="730">
        <v>25473.177</v>
      </c>
      <c r="F20" s="730">
        <v>-9458.364000000001</v>
      </c>
      <c r="G20" s="730">
        <v>26264.7</v>
      </c>
      <c r="H20" s="730">
        <v>20057.064210000004</v>
      </c>
      <c r="I20" s="730">
        <v>76291.774</v>
      </c>
      <c r="J20" s="43"/>
    </row>
    <row r="21" spans="1:10" ht="12.75">
      <c r="A21" s="320"/>
      <c r="B21" s="321">
        <v>1</v>
      </c>
      <c r="C21" s="321"/>
      <c r="D21" s="320" t="s">
        <v>371</v>
      </c>
      <c r="E21" s="732">
        <v>4051.807</v>
      </c>
      <c r="F21" s="732">
        <v>2642.81</v>
      </c>
      <c r="G21" s="732">
        <v>11570</v>
      </c>
      <c r="H21" s="732">
        <v>39121.093</v>
      </c>
      <c r="I21" s="732">
        <v>39465.921</v>
      </c>
      <c r="J21" s="43"/>
    </row>
    <row r="22" spans="1:10" ht="12.75">
      <c r="A22" s="320"/>
      <c r="B22" s="321"/>
      <c r="C22" s="321">
        <v>1.1</v>
      </c>
      <c r="D22" s="320" t="s">
        <v>442</v>
      </c>
      <c r="E22" s="732">
        <v>4051.807</v>
      </c>
      <c r="F22" s="732">
        <v>2642.81</v>
      </c>
      <c r="G22" s="732">
        <v>11570</v>
      </c>
      <c r="H22" s="732">
        <v>39121.093</v>
      </c>
      <c r="I22" s="732">
        <v>39465.921</v>
      </c>
      <c r="J22" s="43"/>
    </row>
    <row r="23" spans="1:10" ht="12.75">
      <c r="A23" s="326"/>
      <c r="B23" s="326"/>
      <c r="C23" s="326">
        <v>1.2</v>
      </c>
      <c r="D23" s="326" t="s">
        <v>443</v>
      </c>
      <c r="E23" s="741" t="s">
        <v>96</v>
      </c>
      <c r="F23" s="741" t="s">
        <v>96</v>
      </c>
      <c r="G23" s="741" t="s">
        <v>96</v>
      </c>
      <c r="H23" s="741" t="s">
        <v>96</v>
      </c>
      <c r="I23" s="741" t="s">
        <v>96</v>
      </c>
      <c r="J23" s="43"/>
    </row>
    <row r="24" spans="1:10" ht="12.75">
      <c r="A24" s="327"/>
      <c r="B24" s="328"/>
      <c r="C24" s="328"/>
      <c r="D24" s="327" t="s">
        <v>444</v>
      </c>
      <c r="E24" s="734"/>
      <c r="F24" s="734"/>
      <c r="G24" s="734"/>
      <c r="H24" s="734"/>
      <c r="I24" s="734"/>
      <c r="J24" s="43"/>
    </row>
    <row r="25" spans="1:10" ht="12.75">
      <c r="A25" s="326"/>
      <c r="B25" s="326">
        <v>2</v>
      </c>
      <c r="C25" s="326"/>
      <c r="D25" s="326" t="s">
        <v>214</v>
      </c>
      <c r="E25" s="733">
        <v>21421.37</v>
      </c>
      <c r="F25" s="733">
        <v>-12101.174</v>
      </c>
      <c r="G25" s="733">
        <v>14694.7</v>
      </c>
      <c r="H25" s="733">
        <v>-19064.028789999997</v>
      </c>
      <c r="I25" s="733">
        <v>36825.852999999996</v>
      </c>
      <c r="J25" s="43"/>
    </row>
    <row r="26" spans="1:10" ht="12.75">
      <c r="A26" s="327"/>
      <c r="B26" s="328"/>
      <c r="C26" s="328"/>
      <c r="D26" s="327" t="s">
        <v>550</v>
      </c>
      <c r="E26" s="734"/>
      <c r="F26" s="734"/>
      <c r="G26" s="734"/>
      <c r="H26" s="734"/>
      <c r="I26" s="734"/>
      <c r="J26" s="43"/>
    </row>
    <row r="27" spans="1:10" ht="25.5">
      <c r="A27" s="320"/>
      <c r="B27" s="321"/>
      <c r="C27" s="321">
        <v>2.1</v>
      </c>
      <c r="D27" s="261" t="s">
        <v>95</v>
      </c>
      <c r="E27" s="732">
        <v>21421.37</v>
      </c>
      <c r="F27" s="732">
        <v>-12101.174</v>
      </c>
      <c r="G27" s="732">
        <v>14694.7</v>
      </c>
      <c r="H27" s="732">
        <v>-18821.928789999998</v>
      </c>
      <c r="I27" s="732">
        <v>36913.253</v>
      </c>
      <c r="J27" s="43"/>
    </row>
    <row r="28" spans="1:10" ht="12.75">
      <c r="A28" s="326"/>
      <c r="B28" s="326"/>
      <c r="C28" s="326">
        <v>2.2</v>
      </c>
      <c r="D28" s="326" t="s">
        <v>445</v>
      </c>
      <c r="E28" s="741" t="s">
        <v>96</v>
      </c>
      <c r="F28" s="741" t="s">
        <v>96</v>
      </c>
      <c r="G28" s="741" t="s">
        <v>96</v>
      </c>
      <c r="H28" s="733">
        <v>-242.1</v>
      </c>
      <c r="I28" s="733">
        <v>-87.4</v>
      </c>
      <c r="J28" s="43"/>
    </row>
    <row r="29" spans="1:10" ht="12.75">
      <c r="A29" s="327"/>
      <c r="B29" s="328"/>
      <c r="C29" s="328"/>
      <c r="D29" s="327" t="s">
        <v>41</v>
      </c>
      <c r="E29" s="734"/>
      <c r="F29" s="734"/>
      <c r="G29" s="734"/>
      <c r="H29" s="734"/>
      <c r="I29" s="734"/>
      <c r="J29" s="43"/>
    </row>
    <row r="30" spans="1:10" ht="12.75">
      <c r="A30" s="326" t="s">
        <v>215</v>
      </c>
      <c r="B30" s="326"/>
      <c r="C30" s="326"/>
      <c r="D30" s="326" t="s">
        <v>216</v>
      </c>
      <c r="E30" s="735">
        <v>2595.162</v>
      </c>
      <c r="F30" s="741" t="s">
        <v>96</v>
      </c>
      <c r="G30" s="741" t="s">
        <v>96</v>
      </c>
      <c r="H30" s="741" t="s">
        <v>96</v>
      </c>
      <c r="I30" s="741" t="s">
        <v>96</v>
      </c>
      <c r="J30" s="43"/>
    </row>
    <row r="31" spans="1:10" ht="12.75">
      <c r="A31" s="327"/>
      <c r="B31" s="328"/>
      <c r="C31" s="328"/>
      <c r="D31" s="327" t="s">
        <v>372</v>
      </c>
      <c r="E31" s="736"/>
      <c r="F31" s="736"/>
      <c r="G31" s="734"/>
      <c r="H31" s="734"/>
      <c r="I31" s="734"/>
      <c r="J31" s="43"/>
    </row>
    <row r="32" spans="1:10" ht="12.75">
      <c r="A32" s="326" t="s">
        <v>217</v>
      </c>
      <c r="B32" s="326"/>
      <c r="C32" s="326"/>
      <c r="D32" s="483" t="s">
        <v>631</v>
      </c>
      <c r="E32" s="735">
        <v>228654.84168</v>
      </c>
      <c r="F32" s="735">
        <v>190745.704</v>
      </c>
      <c r="G32" s="735">
        <v>241158.9</v>
      </c>
      <c r="H32" s="735">
        <v>250215.09263709074</v>
      </c>
      <c r="I32" s="735">
        <v>291958.272</v>
      </c>
      <c r="J32" s="43"/>
    </row>
    <row r="33" spans="1:10" ht="12.75">
      <c r="A33" s="327"/>
      <c r="B33" s="328"/>
      <c r="C33" s="328"/>
      <c r="D33" s="327" t="s">
        <v>230</v>
      </c>
      <c r="E33" s="736"/>
      <c r="F33" s="736"/>
      <c r="G33" s="736"/>
      <c r="H33" s="736"/>
      <c r="I33" s="736"/>
      <c r="J33" s="43"/>
    </row>
    <row r="34" spans="1:10" ht="12.75">
      <c r="A34" s="320"/>
      <c r="B34" s="321">
        <v>1</v>
      </c>
      <c r="C34" s="321"/>
      <c r="D34" s="329" t="s">
        <v>44</v>
      </c>
      <c r="E34" s="732">
        <v>62333.63732</v>
      </c>
      <c r="F34" s="732">
        <v>47153.374</v>
      </c>
      <c r="G34" s="732">
        <v>53244.6</v>
      </c>
      <c r="H34" s="732">
        <v>73595.28101227933</v>
      </c>
      <c r="I34" s="732">
        <v>101690.567</v>
      </c>
      <c r="J34" s="43"/>
    </row>
    <row r="35" spans="1:10" ht="25.5">
      <c r="A35" s="320"/>
      <c r="B35" s="704">
        <v>2</v>
      </c>
      <c r="C35" s="560"/>
      <c r="D35" s="261" t="s">
        <v>676</v>
      </c>
      <c r="E35" s="741" t="s">
        <v>96</v>
      </c>
      <c r="F35" s="741" t="s">
        <v>96</v>
      </c>
      <c r="G35" s="741" t="s">
        <v>96</v>
      </c>
      <c r="H35" s="741" t="s">
        <v>96</v>
      </c>
      <c r="I35" s="740">
        <v>-976.069</v>
      </c>
      <c r="J35" s="43"/>
    </row>
    <row r="36" spans="1:10" ht="13.5" customHeight="1">
      <c r="A36" s="320"/>
      <c r="B36" s="321">
        <v>3</v>
      </c>
      <c r="C36" s="321"/>
      <c r="D36" s="320" t="s">
        <v>373</v>
      </c>
      <c r="E36" s="732">
        <v>166321.20436</v>
      </c>
      <c r="F36" s="732">
        <v>143592.33</v>
      </c>
      <c r="G36" s="732">
        <v>187914.3</v>
      </c>
      <c r="H36" s="732">
        <v>176619.8116248114</v>
      </c>
      <c r="I36" s="732">
        <v>191243.774</v>
      </c>
      <c r="J36" s="43"/>
    </row>
    <row r="37" spans="1:10" ht="15.75" thickBot="1">
      <c r="A37" s="230"/>
      <c r="B37" s="266"/>
      <c r="C37" s="231"/>
      <c r="D37" s="231" t="s">
        <v>407</v>
      </c>
      <c r="E37" s="580">
        <v>239275.20277</v>
      </c>
      <c r="F37" s="575">
        <v>121783.83700000003</v>
      </c>
      <c r="G37" s="724">
        <v>123077.60000000003</v>
      </c>
      <c r="H37" s="724">
        <v>150482.72274290927</v>
      </c>
      <c r="I37" s="724">
        <v>43360.33700000006</v>
      </c>
      <c r="J37" s="43"/>
    </row>
    <row r="38" spans="1:9" ht="13.5" thickTop="1">
      <c r="A38" s="330"/>
      <c r="B38" s="330"/>
      <c r="C38" s="330"/>
      <c r="D38" s="330"/>
      <c r="E38" s="381"/>
      <c r="F38" s="378"/>
      <c r="G38" s="381"/>
      <c r="H38" s="381"/>
      <c r="I38" s="381"/>
    </row>
    <row r="39" spans="1:10" ht="12.75">
      <c r="A39" s="320"/>
      <c r="B39" s="320"/>
      <c r="C39" s="320"/>
      <c r="D39" s="332" t="s">
        <v>324</v>
      </c>
      <c r="E39" s="382">
        <v>0.0513573790761515</v>
      </c>
      <c r="F39" s="423">
        <v>-0.031208391684175236</v>
      </c>
      <c r="G39" s="382">
        <v>0.06725894824394905</v>
      </c>
      <c r="H39" s="382">
        <v>0.047669237323033284</v>
      </c>
      <c r="I39" s="382">
        <v>0.1860555257647647</v>
      </c>
      <c r="J39" s="542"/>
    </row>
    <row r="40" spans="1:10" ht="12.75">
      <c r="A40" s="320"/>
      <c r="B40" s="320"/>
      <c r="C40" s="320"/>
      <c r="D40" s="332" t="s">
        <v>325</v>
      </c>
      <c r="E40" s="382">
        <v>0.12420719553762201</v>
      </c>
      <c r="F40" s="423">
        <v>0.14587794963675896</v>
      </c>
      <c r="G40" s="382">
        <v>0.13166346520962455</v>
      </c>
      <c r="H40" s="382">
        <v>0.17857600327986373</v>
      </c>
      <c r="I40" s="382">
        <v>0.23997309028449773</v>
      </c>
      <c r="J40" s="542"/>
    </row>
    <row r="41" spans="1:10" ht="12.75">
      <c r="A41" s="320"/>
      <c r="B41" s="320"/>
      <c r="C41" s="320"/>
      <c r="D41" s="332" t="s">
        <v>326</v>
      </c>
      <c r="E41" s="382">
        <v>0.3314148065183902</v>
      </c>
      <c r="F41" s="423">
        <v>0.44423024074512396</v>
      </c>
      <c r="G41" s="382">
        <v>0.46467525158308914</v>
      </c>
      <c r="H41" s="382">
        <v>0.4285609026309553</v>
      </c>
      <c r="I41" s="382">
        <v>0.45567778577866797</v>
      </c>
      <c r="J41" s="542"/>
    </row>
    <row r="42" spans="1:10" ht="12.75">
      <c r="A42" s="320"/>
      <c r="B42" s="320"/>
      <c r="C42" s="320"/>
      <c r="D42" s="332" t="s">
        <v>327</v>
      </c>
      <c r="E42" s="382">
        <v>0.4556220020560122</v>
      </c>
      <c r="F42" s="423">
        <v>0.5901081903818829</v>
      </c>
      <c r="G42" s="382">
        <v>0.5963387167927137</v>
      </c>
      <c r="H42" s="382">
        <v>0.607136905910819</v>
      </c>
      <c r="I42" s="382">
        <v>0.6956508760631657</v>
      </c>
      <c r="J42" s="542"/>
    </row>
    <row r="43" spans="1:10" ht="12.75">
      <c r="A43" s="320"/>
      <c r="B43" s="320"/>
      <c r="C43" s="320"/>
      <c r="D43" s="332" t="s">
        <v>328</v>
      </c>
      <c r="E43" s="382">
        <v>0.5069793811321637</v>
      </c>
      <c r="F43" s="423">
        <v>0.5588997986977077</v>
      </c>
      <c r="G43" s="382">
        <v>0.6635976650366627</v>
      </c>
      <c r="H43" s="382">
        <v>0.6548061432338523</v>
      </c>
      <c r="I43" s="382">
        <v>0.8817064018279304</v>
      </c>
      <c r="J43" s="542"/>
    </row>
    <row r="44" spans="1:7" ht="12.75">
      <c r="A44" s="140"/>
      <c r="B44" s="141"/>
      <c r="C44" s="141"/>
      <c r="D44" s="141"/>
      <c r="E44" s="50"/>
      <c r="F44" s="50"/>
      <c r="G44" s="50"/>
    </row>
    <row r="45" spans="1:9" s="33" customFormat="1" ht="13.5" thickBot="1">
      <c r="A45" s="467"/>
      <c r="B45" s="467"/>
      <c r="C45" s="467"/>
      <c r="D45" s="467"/>
      <c r="E45" s="468"/>
      <c r="F45" s="468"/>
      <c r="G45" s="468"/>
      <c r="H45" s="469"/>
      <c r="I45" s="469"/>
    </row>
    <row r="46" spans="1:9" s="33" customFormat="1" ht="13.5" thickTop="1">
      <c r="A46" s="11"/>
      <c r="B46" s="11"/>
      <c r="C46" s="50"/>
      <c r="D46" s="50"/>
      <c r="E46" s="11"/>
      <c r="F46" s="11"/>
      <c r="G46" s="11"/>
      <c r="H46" s="6"/>
      <c r="I46" s="6"/>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21.75" customHeight="1">
      <c r="A56" s="141"/>
      <c r="B56" s="140"/>
      <c r="C56" s="141"/>
      <c r="D56" s="141"/>
      <c r="E56" s="50"/>
      <c r="F56" s="50"/>
      <c r="G56" s="50"/>
    </row>
    <row r="57" spans="1:7" s="33" customFormat="1" ht="12.75">
      <c r="A57" s="141"/>
      <c r="B57" s="140"/>
      <c r="C57" s="141"/>
      <c r="D57" s="141"/>
      <c r="E57" s="50"/>
      <c r="F57" s="50"/>
      <c r="G57" s="50"/>
    </row>
    <row r="58" spans="1:7" s="33" customFormat="1" ht="12.75">
      <c r="A58" s="39"/>
      <c r="B58" s="51"/>
      <c r="C58" s="52"/>
      <c r="D58" s="52"/>
      <c r="E58" s="52"/>
      <c r="F58" s="52"/>
      <c r="G58" s="52"/>
    </row>
    <row r="59" spans="1:9" s="33" customFormat="1" ht="13.5" thickBot="1">
      <c r="A59" s="467"/>
      <c r="B59" s="467"/>
      <c r="C59" s="467"/>
      <c r="D59" s="467"/>
      <c r="E59" s="468"/>
      <c r="F59" s="468"/>
      <c r="G59" s="468"/>
      <c r="H59" s="469"/>
      <c r="I59" s="469"/>
    </row>
    <row r="60" spans="1:7" s="33" customFormat="1" ht="13.5" thickTop="1">
      <c r="A60" s="11"/>
      <c r="B60" s="11"/>
      <c r="C60" s="50"/>
      <c r="D60" s="50"/>
      <c r="E60" s="11"/>
      <c r="F60" s="11"/>
      <c r="G60" s="11"/>
    </row>
    <row r="61" spans="1:7" s="33" customFormat="1" ht="12.75">
      <c r="A61" s="11"/>
      <c r="B61" s="11"/>
      <c r="C61" s="50"/>
      <c r="D61" s="50"/>
      <c r="E61" s="11"/>
      <c r="F61" s="11"/>
      <c r="G61" s="11"/>
    </row>
    <row r="62" spans="1:7" s="33" customFormat="1" ht="12.75">
      <c r="A62" s="11"/>
      <c r="B62" s="11"/>
      <c r="C62" s="50"/>
      <c r="D62" s="50"/>
      <c r="E62" s="11"/>
      <c r="F62" s="11"/>
      <c r="G62" s="11"/>
    </row>
    <row r="63" spans="1:7" ht="12.75">
      <c r="A63" s="11"/>
      <c r="B63" s="11"/>
      <c r="C63" s="11"/>
      <c r="D63" s="11"/>
      <c r="E63" s="50"/>
      <c r="F63" s="50"/>
      <c r="G63" s="50"/>
    </row>
    <row r="64" spans="1:7" ht="12.75">
      <c r="A64" s="140"/>
      <c r="B64" s="141"/>
      <c r="C64" s="141"/>
      <c r="D64" s="141"/>
      <c r="E64" s="50"/>
      <c r="F64" s="50"/>
      <c r="G64" s="50"/>
    </row>
    <row r="65" spans="1:7" ht="12.75">
      <c r="A65" s="140"/>
      <c r="B65" s="141"/>
      <c r="C65" s="141"/>
      <c r="D65" s="141"/>
      <c r="E65" s="50"/>
      <c r="F65" s="50"/>
      <c r="G65" s="50"/>
    </row>
    <row r="66" spans="1:7" ht="12.75">
      <c r="A66" s="140"/>
      <c r="B66" s="141"/>
      <c r="C66" s="141"/>
      <c r="D66" s="141"/>
      <c r="E66" s="50"/>
      <c r="F66" s="50"/>
      <c r="G66" s="50"/>
    </row>
    <row r="67" spans="2:9" ht="12.75">
      <c r="B67" s="11"/>
      <c r="C67" s="11"/>
      <c r="D67" s="11"/>
      <c r="E67" s="50"/>
      <c r="F67" s="50"/>
      <c r="G67" s="50"/>
      <c r="H67" s="33"/>
      <c r="I67" s="33"/>
    </row>
    <row r="68" spans="5:9" ht="12.75">
      <c r="E68" s="141"/>
      <c r="F68" s="140"/>
      <c r="G68" s="140"/>
      <c r="H68" s="33"/>
      <c r="I68" s="33"/>
    </row>
    <row r="69" spans="5:9" ht="12.75">
      <c r="E69" s="50"/>
      <c r="F69" s="50"/>
      <c r="G69" s="50"/>
      <c r="H69" s="33"/>
      <c r="I69" s="33"/>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row r="114" spans="5:7" ht="12.75">
      <c r="E114" s="48"/>
      <c r="F114" s="48"/>
      <c r="G114" s="48"/>
    </row>
    <row r="115" spans="5:7" ht="12.75">
      <c r="E115" s="48"/>
      <c r="F115" s="48"/>
      <c r="G115" s="48"/>
    </row>
    <row r="116" spans="5:7" ht="12.75">
      <c r="E116" s="48"/>
      <c r="F116" s="48"/>
      <c r="G116" s="48"/>
    </row>
    <row r="117" spans="5:7" ht="12.75">
      <c r="E117" s="48"/>
      <c r="F117" s="48"/>
      <c r="G117" s="48"/>
    </row>
    <row r="118" spans="5:7" ht="12.75">
      <c r="E118" s="48"/>
      <c r="F118" s="48"/>
      <c r="G118" s="48"/>
    </row>
    <row r="119" spans="5:7" ht="12.75">
      <c r="E119" s="48"/>
      <c r="F119" s="48"/>
      <c r="G119" s="48"/>
    </row>
    <row r="120" spans="5:7" ht="12.75">
      <c r="E120" s="48"/>
      <c r="F120" s="48"/>
      <c r="G120" s="48"/>
    </row>
  </sheetData>
  <sheetProtection/>
  <mergeCells count="4">
    <mergeCell ref="A3:G3"/>
    <mergeCell ref="A4:G4"/>
    <mergeCell ref="A7:I8"/>
    <mergeCell ref="H6:I6"/>
  </mergeCells>
  <printOptions/>
  <pageMargins left="0.7" right="0.7" top="0.75" bottom="0.75" header="0.3" footer="0.3"/>
  <pageSetup horizontalDpi="600" verticalDpi="600" orientation="portrait" scale="78"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1" manualBreakCount="1">
    <brk id="68" max="6" man="1"/>
  </rowBreaks>
</worksheet>
</file>

<file path=xl/worksheets/sheet31.xml><?xml version="1.0" encoding="utf-8"?>
<worksheet xmlns="http://schemas.openxmlformats.org/spreadsheetml/2006/main" xmlns:r="http://schemas.openxmlformats.org/officeDocument/2006/relationships">
  <dimension ref="A1:N112"/>
  <sheetViews>
    <sheetView workbookViewId="0" topLeftCell="A1">
      <selection activeCell="K43" sqref="K43"/>
    </sheetView>
  </sheetViews>
  <sheetFormatPr defaultColWidth="9.140625" defaultRowHeight="12.75"/>
  <cols>
    <col min="1" max="1" width="2.8515625" style="5" customWidth="1"/>
    <col min="2" max="2" width="3.00390625" style="5" customWidth="1"/>
    <col min="3" max="3" width="5.00390625" style="5" customWidth="1"/>
    <col min="4" max="4" width="59.28125" style="5" customWidth="1"/>
    <col min="5" max="9" width="8.7109375" style="6" customWidth="1"/>
    <col min="10" max="10" width="12.00390625" style="6" bestFit="1" customWidth="1"/>
    <col min="11" max="14" width="11.8515625" style="6" bestFit="1" customWidth="1"/>
    <col min="15" max="16384" width="9.140625" style="6" customWidth="1"/>
  </cols>
  <sheetData>
    <row r="1" spans="1:9" ht="13.5" thickTop="1">
      <c r="A1" s="470"/>
      <c r="B1" s="470"/>
      <c r="C1" s="470"/>
      <c r="D1" s="470"/>
      <c r="E1" s="471"/>
      <c r="F1" s="471"/>
      <c r="G1" s="471"/>
      <c r="H1" s="471"/>
      <c r="I1" s="471"/>
    </row>
    <row r="3" spans="1:7" ht="18.75">
      <c r="A3" s="911" t="s">
        <v>69</v>
      </c>
      <c r="B3" s="911"/>
      <c r="C3" s="911"/>
      <c r="D3" s="911"/>
      <c r="E3" s="911"/>
      <c r="F3" s="911"/>
      <c r="G3" s="911"/>
    </row>
    <row r="4" spans="1:7" ht="18.75">
      <c r="A4" s="912" t="s">
        <v>70</v>
      </c>
      <c r="B4" s="912"/>
      <c r="C4" s="912"/>
      <c r="D4" s="912"/>
      <c r="E4" s="912"/>
      <c r="F4" s="912"/>
      <c r="G4" s="912"/>
    </row>
    <row r="5" spans="1:4" ht="15">
      <c r="A5" s="134"/>
      <c r="B5" s="134"/>
      <c r="C5" s="134"/>
      <c r="D5" s="134"/>
    </row>
    <row r="6" spans="1:10" ht="15">
      <c r="A6" s="134"/>
      <c r="B6" s="134"/>
      <c r="C6" s="134"/>
      <c r="D6" s="134"/>
      <c r="F6" s="168"/>
      <c r="H6" s="831" t="s">
        <v>608</v>
      </c>
      <c r="I6" s="831"/>
      <c r="J6" s="168"/>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7" ht="9"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4" ht="12.75">
      <c r="A11" s="321" t="s">
        <v>202</v>
      </c>
      <c r="B11" s="321"/>
      <c r="C11" s="334"/>
      <c r="D11" s="321" t="s">
        <v>392</v>
      </c>
      <c r="E11" s="730">
        <v>326876.41939999996</v>
      </c>
      <c r="F11" s="730">
        <v>427066.959</v>
      </c>
      <c r="G11" s="730">
        <v>553759.0000000001</v>
      </c>
      <c r="H11" s="730">
        <v>599218.0909955136</v>
      </c>
      <c r="I11" s="730">
        <v>595403.03</v>
      </c>
      <c r="J11" s="43"/>
      <c r="K11" s="43"/>
      <c r="L11" s="43"/>
      <c r="M11" s="43"/>
      <c r="N11" s="43"/>
    </row>
    <row r="12" spans="1:14" ht="12.75">
      <c r="A12" s="320"/>
      <c r="B12" s="321">
        <v>1</v>
      </c>
      <c r="C12" s="321"/>
      <c r="D12" s="259" t="s">
        <v>414</v>
      </c>
      <c r="E12" s="732">
        <v>372605.58975</v>
      </c>
      <c r="F12" s="732">
        <v>498086.271</v>
      </c>
      <c r="G12" s="732">
        <v>579966.3</v>
      </c>
      <c r="H12" s="732">
        <v>597311.4255755136</v>
      </c>
      <c r="I12" s="732">
        <v>626436.375</v>
      </c>
      <c r="J12" s="43"/>
      <c r="K12" s="43"/>
      <c r="L12" s="43"/>
      <c r="M12" s="43"/>
      <c r="N12" s="43"/>
    </row>
    <row r="13" spans="1:14" ht="12.75">
      <c r="A13" s="322"/>
      <c r="B13" s="323">
        <v>2</v>
      </c>
      <c r="C13" s="323"/>
      <c r="D13" s="323" t="s">
        <v>212</v>
      </c>
      <c r="E13" s="941">
        <v>-38806.2538</v>
      </c>
      <c r="F13" s="941">
        <v>-11092.098</v>
      </c>
      <c r="G13" s="941">
        <v>-23246.6</v>
      </c>
      <c r="H13" s="941">
        <v>3931.950419999957</v>
      </c>
      <c r="I13" s="941">
        <v>-28814.483</v>
      </c>
      <c r="J13" s="43"/>
      <c r="K13" s="43"/>
      <c r="L13" s="43"/>
      <c r="M13" s="43"/>
      <c r="N13" s="43"/>
    </row>
    <row r="14" spans="1:14" ht="12.75">
      <c r="A14" s="322"/>
      <c r="B14" s="323"/>
      <c r="C14" s="323"/>
      <c r="D14" s="324" t="s">
        <v>227</v>
      </c>
      <c r="E14" s="942">
        <v>0</v>
      </c>
      <c r="F14" s="942">
        <v>0</v>
      </c>
      <c r="G14" s="942"/>
      <c r="H14" s="942"/>
      <c r="I14" s="942"/>
      <c r="J14" s="43"/>
      <c r="K14" s="43"/>
      <c r="L14" s="43"/>
      <c r="M14" s="43"/>
      <c r="N14" s="43"/>
    </row>
    <row r="15" spans="1:14" ht="12.75">
      <c r="A15" s="320"/>
      <c r="B15" s="321">
        <v>3</v>
      </c>
      <c r="C15" s="321"/>
      <c r="D15" s="259" t="s">
        <v>43</v>
      </c>
      <c r="E15" s="732">
        <v>-7200.264990000001</v>
      </c>
      <c r="F15" s="732">
        <v>-59666.901</v>
      </c>
      <c r="G15" s="732">
        <v>-3246</v>
      </c>
      <c r="H15" s="732">
        <v>-1728.1</v>
      </c>
      <c r="I15" s="732">
        <v>-2218.999</v>
      </c>
      <c r="J15" s="43"/>
      <c r="K15" s="43"/>
      <c r="L15" s="43"/>
      <c r="M15" s="43"/>
      <c r="N15" s="43"/>
    </row>
    <row r="16" spans="1:14" ht="12.75">
      <c r="A16" s="323"/>
      <c r="B16" s="323">
        <v>4</v>
      </c>
      <c r="C16" s="323"/>
      <c r="D16" s="323" t="s">
        <v>211</v>
      </c>
      <c r="E16" s="943">
        <v>277.34844</v>
      </c>
      <c r="F16" s="943">
        <v>-260.313</v>
      </c>
      <c r="G16" s="943">
        <v>285.3</v>
      </c>
      <c r="H16" s="943">
        <v>-297.185</v>
      </c>
      <c r="I16" s="943" t="s">
        <v>96</v>
      </c>
      <c r="J16" s="43"/>
      <c r="K16" s="43"/>
      <c r="L16" s="43"/>
      <c r="M16" s="43"/>
      <c r="N16" s="43"/>
    </row>
    <row r="17" spans="1:14" ht="12.75">
      <c r="A17" s="324"/>
      <c r="B17" s="325"/>
      <c r="C17" s="325"/>
      <c r="D17" s="324" t="s">
        <v>228</v>
      </c>
      <c r="E17" s="944">
        <v>0</v>
      </c>
      <c r="F17" s="944">
        <v>0</v>
      </c>
      <c r="G17" s="944"/>
      <c r="H17" s="944"/>
      <c r="I17" s="944"/>
      <c r="J17" s="43"/>
      <c r="K17" s="43"/>
      <c r="L17" s="43"/>
      <c r="M17" s="43"/>
      <c r="N17" s="43"/>
    </row>
    <row r="18" spans="1:14" ht="12.75">
      <c r="A18" s="326" t="s">
        <v>203</v>
      </c>
      <c r="B18" s="326"/>
      <c r="C18" s="326"/>
      <c r="D18" s="326" t="s">
        <v>226</v>
      </c>
      <c r="E18" s="943" t="s">
        <v>96</v>
      </c>
      <c r="F18" s="943" t="s">
        <v>96</v>
      </c>
      <c r="G18" s="943" t="s">
        <v>96</v>
      </c>
      <c r="H18" s="943" t="s">
        <v>96</v>
      </c>
      <c r="I18" s="943">
        <v>2017.247</v>
      </c>
      <c r="J18" s="43"/>
      <c r="K18" s="43"/>
      <c r="L18" s="43"/>
      <c r="M18" s="43"/>
      <c r="N18" s="43"/>
    </row>
    <row r="19" spans="1:14" ht="12.75">
      <c r="A19" s="327"/>
      <c r="B19" s="328"/>
      <c r="C19" s="328"/>
      <c r="D19" s="327" t="s">
        <v>229</v>
      </c>
      <c r="E19" s="944"/>
      <c r="F19" s="944"/>
      <c r="G19" s="944"/>
      <c r="H19" s="944"/>
      <c r="I19" s="944"/>
      <c r="J19" s="43"/>
      <c r="K19" s="43"/>
      <c r="L19" s="43"/>
      <c r="M19" s="43"/>
      <c r="N19" s="43"/>
    </row>
    <row r="20" spans="1:14" ht="12.75">
      <c r="A20" s="321" t="s">
        <v>213</v>
      </c>
      <c r="B20" s="321"/>
      <c r="C20" s="321"/>
      <c r="D20" s="321" t="s">
        <v>393</v>
      </c>
      <c r="E20" s="730">
        <v>209618.16900000002</v>
      </c>
      <c r="F20" s="730">
        <v>282723.662</v>
      </c>
      <c r="G20" s="730">
        <v>464643.10000000003</v>
      </c>
      <c r="H20" s="730">
        <v>439109.9063637102</v>
      </c>
      <c r="I20" s="730">
        <v>501271.77400000003</v>
      </c>
      <c r="J20" s="43"/>
      <c r="K20" s="43"/>
      <c r="L20" s="43"/>
      <c r="M20" s="43"/>
      <c r="N20" s="43"/>
    </row>
    <row r="21" spans="1:14" ht="12.75">
      <c r="A21" s="320"/>
      <c r="B21" s="321">
        <v>1</v>
      </c>
      <c r="C21" s="321"/>
      <c r="D21" s="320" t="s">
        <v>371</v>
      </c>
      <c r="E21" s="732">
        <v>200141.105</v>
      </c>
      <c r="F21" s="732">
        <v>270154.435</v>
      </c>
      <c r="G21" s="732">
        <v>434598.9</v>
      </c>
      <c r="H21" s="732">
        <v>461331.8994837102</v>
      </c>
      <c r="I21" s="732">
        <v>479278.156</v>
      </c>
      <c r="J21" s="43"/>
      <c r="K21" s="48"/>
      <c r="L21" s="43"/>
      <c r="M21" s="43"/>
      <c r="N21" s="43"/>
    </row>
    <row r="22" spans="1:14" ht="12.75">
      <c r="A22" s="320"/>
      <c r="B22" s="321"/>
      <c r="C22" s="321">
        <v>1.1</v>
      </c>
      <c r="D22" s="320" t="s">
        <v>442</v>
      </c>
      <c r="E22" s="732">
        <v>200141.105</v>
      </c>
      <c r="F22" s="732">
        <v>325170.534</v>
      </c>
      <c r="G22" s="732">
        <v>434598.9</v>
      </c>
      <c r="H22" s="732">
        <v>461331.8994837102</v>
      </c>
      <c r="I22" s="732">
        <v>483576.775</v>
      </c>
      <c r="J22" s="43"/>
      <c r="K22" s="43"/>
      <c r="L22" s="43"/>
      <c r="M22" s="43"/>
      <c r="N22" s="43"/>
    </row>
    <row r="23" spans="1:14" ht="12.75">
      <c r="A23" s="326"/>
      <c r="B23" s="326"/>
      <c r="C23" s="326">
        <v>1.2</v>
      </c>
      <c r="D23" s="326" t="s">
        <v>443</v>
      </c>
      <c r="E23" s="943" t="s">
        <v>96</v>
      </c>
      <c r="F23" s="943">
        <v>-55016.099</v>
      </c>
      <c r="G23" s="943" t="s">
        <v>96</v>
      </c>
      <c r="H23" s="943" t="s">
        <v>96</v>
      </c>
      <c r="I23" s="943">
        <v>-4298.619</v>
      </c>
      <c r="J23" s="43"/>
      <c r="K23" s="43"/>
      <c r="L23" s="43"/>
      <c r="M23" s="43"/>
      <c r="N23" s="43"/>
    </row>
    <row r="24" spans="1:14" ht="12.75">
      <c r="A24" s="327"/>
      <c r="B24" s="328"/>
      <c r="C24" s="328"/>
      <c r="D24" s="327" t="s">
        <v>444</v>
      </c>
      <c r="E24" s="944"/>
      <c r="F24" s="944"/>
      <c r="G24" s="944"/>
      <c r="H24" s="944"/>
      <c r="I24" s="944"/>
      <c r="J24" s="43"/>
      <c r="K24" s="43"/>
      <c r="L24" s="43"/>
      <c r="M24" s="43"/>
      <c r="N24" s="43"/>
    </row>
    <row r="25" spans="1:14" ht="12.75">
      <c r="A25" s="326"/>
      <c r="B25" s="326">
        <v>2</v>
      </c>
      <c r="C25" s="326"/>
      <c r="D25" s="326" t="s">
        <v>214</v>
      </c>
      <c r="E25" s="943">
        <v>9477.064</v>
      </c>
      <c r="F25" s="943">
        <v>12569.227</v>
      </c>
      <c r="G25" s="943">
        <v>30044.2</v>
      </c>
      <c r="H25" s="943">
        <v>-22221.993120000003</v>
      </c>
      <c r="I25" s="943">
        <v>21993.618</v>
      </c>
      <c r="J25" s="43"/>
      <c r="K25" s="43"/>
      <c r="L25" s="43"/>
      <c r="M25" s="43"/>
      <c r="N25" s="43"/>
    </row>
    <row r="26" spans="1:14" ht="12.75">
      <c r="A26" s="327"/>
      <c r="B26" s="328"/>
      <c r="C26" s="328"/>
      <c r="D26" s="327" t="s">
        <v>550</v>
      </c>
      <c r="E26" s="944"/>
      <c r="F26" s="944"/>
      <c r="G26" s="944"/>
      <c r="H26" s="944"/>
      <c r="I26" s="944">
        <v>2</v>
      </c>
      <c r="J26" s="43"/>
      <c r="K26" s="43"/>
      <c r="L26" s="43"/>
      <c r="M26" s="43"/>
      <c r="N26" s="43"/>
    </row>
    <row r="27" spans="1:14" ht="25.5">
      <c r="A27" s="320"/>
      <c r="B27" s="321"/>
      <c r="C27" s="321">
        <v>2.1</v>
      </c>
      <c r="D27" s="261" t="s">
        <v>95</v>
      </c>
      <c r="E27" s="740">
        <v>9477.064</v>
      </c>
      <c r="F27" s="740">
        <v>16083.823</v>
      </c>
      <c r="G27" s="740">
        <v>26845.8</v>
      </c>
      <c r="H27" s="740">
        <v>-22538.193120000004</v>
      </c>
      <c r="I27" s="740">
        <v>21993.618</v>
      </c>
      <c r="J27" s="43"/>
      <c r="K27" s="43"/>
      <c r="L27" s="43"/>
      <c r="M27" s="43"/>
      <c r="N27" s="43"/>
    </row>
    <row r="28" spans="1:14" ht="12.75">
      <c r="A28" s="326"/>
      <c r="B28" s="326"/>
      <c r="C28" s="326">
        <v>2.2</v>
      </c>
      <c r="D28" s="326" t="s">
        <v>445</v>
      </c>
      <c r="E28" s="943" t="s">
        <v>96</v>
      </c>
      <c r="F28" s="943">
        <v>-3514.596</v>
      </c>
      <c r="G28" s="943">
        <v>3198.4</v>
      </c>
      <c r="H28" s="943">
        <v>316.2</v>
      </c>
      <c r="I28" s="943" t="s">
        <v>96</v>
      </c>
      <c r="J28" s="43"/>
      <c r="K28" s="43"/>
      <c r="L28" s="43"/>
      <c r="M28" s="43"/>
      <c r="N28" s="43"/>
    </row>
    <row r="29" spans="1:14" ht="12.75">
      <c r="A29" s="327"/>
      <c r="B29" s="328"/>
      <c r="C29" s="328"/>
      <c r="D29" s="327" t="s">
        <v>41</v>
      </c>
      <c r="E29" s="944"/>
      <c r="F29" s="944"/>
      <c r="G29" s="944"/>
      <c r="H29" s="944"/>
      <c r="I29" s="944"/>
      <c r="J29" s="43"/>
      <c r="K29" s="43"/>
      <c r="L29" s="43"/>
      <c r="M29" s="43"/>
      <c r="N29" s="43"/>
    </row>
    <row r="30" spans="1:14" ht="12.75">
      <c r="A30" s="326" t="s">
        <v>215</v>
      </c>
      <c r="B30" s="326"/>
      <c r="C30" s="326"/>
      <c r="D30" s="326" t="s">
        <v>216</v>
      </c>
      <c r="E30" s="952">
        <v>-12866.362</v>
      </c>
      <c r="F30" s="943" t="s">
        <v>96</v>
      </c>
      <c r="G30" s="943" t="s">
        <v>96</v>
      </c>
      <c r="H30" s="943" t="s">
        <v>96</v>
      </c>
      <c r="I30" s="943" t="s">
        <v>96</v>
      </c>
      <c r="J30" s="43"/>
      <c r="K30" s="43"/>
      <c r="L30" s="43"/>
      <c r="M30" s="43"/>
      <c r="N30" s="43"/>
    </row>
    <row r="31" spans="1:14" ht="12.75">
      <c r="A31" s="327"/>
      <c r="B31" s="328"/>
      <c r="C31" s="328"/>
      <c r="D31" s="327" t="s">
        <v>372</v>
      </c>
      <c r="E31" s="953"/>
      <c r="F31" s="944"/>
      <c r="G31" s="944"/>
      <c r="H31" s="944"/>
      <c r="I31" s="944"/>
      <c r="J31" s="43"/>
      <c r="K31" s="43"/>
      <c r="L31" s="43"/>
      <c r="M31" s="43"/>
      <c r="N31" s="43"/>
    </row>
    <row r="32" spans="1:14" ht="12.75">
      <c r="A32" s="326" t="s">
        <v>217</v>
      </c>
      <c r="B32" s="326"/>
      <c r="C32" s="326"/>
      <c r="D32" s="483" t="s">
        <v>631</v>
      </c>
      <c r="E32" s="939">
        <v>213466.53951000003</v>
      </c>
      <c r="F32" s="939">
        <v>406799.30100000004</v>
      </c>
      <c r="G32" s="939">
        <v>289011.9</v>
      </c>
      <c r="H32" s="939">
        <v>270058.2612840636</v>
      </c>
      <c r="I32" s="939">
        <v>322096.522</v>
      </c>
      <c r="J32" s="43"/>
      <c r="K32" s="43"/>
      <c r="L32" s="43"/>
      <c r="M32" s="43"/>
      <c r="N32" s="43"/>
    </row>
    <row r="33" spans="1:14" ht="12.75">
      <c r="A33" s="327"/>
      <c r="B33" s="328"/>
      <c r="C33" s="328"/>
      <c r="D33" s="327" t="s">
        <v>230</v>
      </c>
      <c r="E33" s="940"/>
      <c r="F33" s="940"/>
      <c r="G33" s="940"/>
      <c r="H33" s="940"/>
      <c r="I33" s="940">
        <v>4</v>
      </c>
      <c r="J33" s="43"/>
      <c r="K33" s="43"/>
      <c r="L33" s="43"/>
      <c r="M33" s="43"/>
      <c r="N33" s="43"/>
    </row>
    <row r="34" spans="1:14" ht="12.75">
      <c r="A34" s="320"/>
      <c r="B34" s="321">
        <v>1</v>
      </c>
      <c r="C34" s="321"/>
      <c r="D34" s="329" t="s">
        <v>44</v>
      </c>
      <c r="E34" s="732">
        <v>73754.63943000001</v>
      </c>
      <c r="F34" s="732">
        <v>115888.7</v>
      </c>
      <c r="G34" s="732">
        <v>125047</v>
      </c>
      <c r="H34" s="732">
        <v>120010.92644471285</v>
      </c>
      <c r="I34" s="732">
        <v>141990.343</v>
      </c>
      <c r="J34" s="43"/>
      <c r="K34" s="43"/>
      <c r="L34" s="43"/>
      <c r="M34" s="43"/>
      <c r="N34" s="43"/>
    </row>
    <row r="35" spans="1:14" ht="25.5">
      <c r="A35" s="320"/>
      <c r="B35" s="704">
        <v>2</v>
      </c>
      <c r="C35" s="560"/>
      <c r="D35" s="261" t="s">
        <v>676</v>
      </c>
      <c r="E35" s="752">
        <v>0</v>
      </c>
      <c r="F35" s="752">
        <v>0</v>
      </c>
      <c r="G35" s="752">
        <v>0</v>
      </c>
      <c r="H35" s="752">
        <v>0</v>
      </c>
      <c r="I35" s="740">
        <v>-19677.337</v>
      </c>
      <c r="J35" s="43"/>
      <c r="K35" s="43"/>
      <c r="L35" s="43"/>
      <c r="M35" s="43"/>
      <c r="N35" s="43"/>
    </row>
    <row r="36" spans="1:14" ht="12.75">
      <c r="A36" s="320"/>
      <c r="B36" s="321">
        <v>3</v>
      </c>
      <c r="C36" s="321"/>
      <c r="D36" s="320" t="s">
        <v>373</v>
      </c>
      <c r="E36" s="732">
        <v>139711.90008000002</v>
      </c>
      <c r="F36" s="732">
        <v>290910.601</v>
      </c>
      <c r="G36" s="732">
        <v>163964.9</v>
      </c>
      <c r="H36" s="732">
        <v>150047.33483935078</v>
      </c>
      <c r="I36" s="732">
        <v>199783.516</v>
      </c>
      <c r="J36" s="43"/>
      <c r="K36" s="43"/>
      <c r="L36" s="43"/>
      <c r="M36" s="43"/>
      <c r="N36" s="43"/>
    </row>
    <row r="37" spans="1:14" ht="15.75" thickBot="1">
      <c r="A37" s="230"/>
      <c r="B37" s="266"/>
      <c r="C37" s="231"/>
      <c r="D37" s="231" t="s">
        <v>407</v>
      </c>
      <c r="E37" s="724">
        <v>-83341.9271100001</v>
      </c>
      <c r="F37" s="575">
        <v>-262456.004</v>
      </c>
      <c r="G37" s="724">
        <v>-199895.99999999988</v>
      </c>
      <c r="H37" s="724">
        <v>-109950.07665226026</v>
      </c>
      <c r="I37" s="724">
        <v>-225948.01900000003</v>
      </c>
      <c r="J37" s="43"/>
      <c r="K37" s="43"/>
      <c r="L37" s="43"/>
      <c r="M37" s="43"/>
      <c r="N37" s="43"/>
    </row>
    <row r="38" spans="1:9" ht="13.5" thickTop="1">
      <c r="A38" s="330"/>
      <c r="B38" s="330"/>
      <c r="C38" s="330"/>
      <c r="D38" s="330"/>
      <c r="E38" s="381"/>
      <c r="F38" s="378"/>
      <c r="G38" s="381"/>
      <c r="H38" s="381"/>
      <c r="I38" s="381"/>
    </row>
    <row r="39" spans="1:10" ht="12.75">
      <c r="A39" s="320"/>
      <c r="B39" s="320"/>
      <c r="C39" s="320"/>
      <c r="D39" s="332" t="s">
        <v>324</v>
      </c>
      <c r="E39" s="382">
        <v>0.6412765086718888</v>
      </c>
      <c r="F39" s="423">
        <v>0.6620124925187669</v>
      </c>
      <c r="G39" s="382">
        <v>0.8390709676953331</v>
      </c>
      <c r="H39" s="382">
        <v>0.7328048217539511</v>
      </c>
      <c r="I39" s="382">
        <v>0.8419032969986734</v>
      </c>
      <c r="J39" s="542"/>
    </row>
    <row r="40" spans="1:10" ht="12.75">
      <c r="A40" s="320"/>
      <c r="B40" s="320"/>
      <c r="C40" s="320"/>
      <c r="D40" s="332" t="s">
        <v>325</v>
      </c>
      <c r="E40" s="382">
        <v>0.20184336251378499</v>
      </c>
      <c r="F40" s="423">
        <v>0.2643329832803692</v>
      </c>
      <c r="G40" s="382">
        <v>0.21682434275332427</v>
      </c>
      <c r="H40" s="382">
        <v>0.2015014881901638</v>
      </c>
      <c r="I40" s="382">
        <v>0.19594617308442241</v>
      </c>
      <c r="J40" s="542"/>
    </row>
    <row r="41" spans="1:10" ht="12.75">
      <c r="A41" s="320"/>
      <c r="B41" s="320"/>
      <c r="C41" s="320"/>
      <c r="D41" s="332" t="s">
        <v>326</v>
      </c>
      <c r="E41" s="382">
        <v>0.38234773992897747</v>
      </c>
      <c r="F41" s="423">
        <v>0.6635441335541357</v>
      </c>
      <c r="G41" s="382">
        <v>0.28430575445324185</v>
      </c>
      <c r="H41" s="382">
        <v>0.2519334044390173</v>
      </c>
      <c r="I41" s="382">
        <v>0.3200543972040919</v>
      </c>
      <c r="J41" s="542"/>
    </row>
    <row r="42" spans="1:10" ht="12.75">
      <c r="A42" s="320"/>
      <c r="B42" s="320"/>
      <c r="C42" s="320"/>
      <c r="D42" s="332" t="s">
        <v>327</v>
      </c>
      <c r="E42" s="382">
        <v>0.5841911024427624</v>
      </c>
      <c r="F42" s="423">
        <v>0.9278771168345048</v>
      </c>
      <c r="G42" s="382">
        <v>0.5011300972065661</v>
      </c>
      <c r="H42" s="382">
        <v>0.45343489262918113</v>
      </c>
      <c r="I42" s="382">
        <v>0.5160005702885143</v>
      </c>
      <c r="J42" s="542"/>
    </row>
    <row r="43" spans="1:10" ht="12.75">
      <c r="A43" s="320"/>
      <c r="B43" s="320"/>
      <c r="C43" s="320"/>
      <c r="D43" s="332" t="s">
        <v>328</v>
      </c>
      <c r="E43" s="382">
        <v>1.2254676111146512</v>
      </c>
      <c r="F43" s="423">
        <v>1.5898896093532717</v>
      </c>
      <c r="G43" s="382">
        <v>1.3402010649018992</v>
      </c>
      <c r="H43" s="382">
        <v>1.1862397143831322</v>
      </c>
      <c r="I43" s="382">
        <v>1.3579038672871877</v>
      </c>
      <c r="J43" s="542"/>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9" s="33" customFormat="1" ht="13.5" thickTop="1">
      <c r="A46" s="11"/>
      <c r="B46" s="11"/>
      <c r="C46" s="50"/>
      <c r="D46" s="50"/>
      <c r="E46" s="11"/>
      <c r="F46" s="11"/>
      <c r="G46" s="11"/>
      <c r="H46" s="6"/>
      <c r="I46" s="6"/>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2.75">
      <c r="A53" s="140"/>
      <c r="B53" s="141"/>
      <c r="C53" s="141"/>
      <c r="D53" s="141"/>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12.75">
      <c r="A56" s="39"/>
      <c r="B56" s="38"/>
      <c r="C56" s="38"/>
      <c r="D56" s="38"/>
      <c r="E56" s="38"/>
      <c r="F56" s="38"/>
      <c r="G56" s="38"/>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9" s="33" customFormat="1" ht="13.5" thickBot="1">
      <c r="A60" s="467"/>
      <c r="B60" s="467"/>
      <c r="C60" s="467"/>
      <c r="D60" s="467"/>
      <c r="E60" s="468"/>
      <c r="F60" s="468"/>
      <c r="G60" s="468"/>
      <c r="H60" s="469"/>
      <c r="I60" s="469"/>
    </row>
    <row r="61" spans="1:7" s="33" customFormat="1" ht="13.5" thickTop="1">
      <c r="A61" s="11"/>
      <c r="B61" s="11"/>
      <c r="C61" s="50"/>
      <c r="D61" s="50"/>
      <c r="E61" s="11"/>
      <c r="F61" s="11"/>
      <c r="G61" s="11"/>
    </row>
    <row r="62" spans="1:7" s="33" customFormat="1" ht="12.75">
      <c r="A62" s="39"/>
      <c r="B62" s="51"/>
      <c r="C62" s="52"/>
      <c r="D62" s="52"/>
      <c r="E62" s="52"/>
      <c r="F62" s="52"/>
      <c r="G62" s="52"/>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sheetData>
  <sheetProtection/>
  <mergeCells count="44">
    <mergeCell ref="H30:H31"/>
    <mergeCell ref="H32:H33"/>
    <mergeCell ref="H13:H14"/>
    <mergeCell ref="H16:H17"/>
    <mergeCell ref="H18:H19"/>
    <mergeCell ref="H23:H24"/>
    <mergeCell ref="H25:H26"/>
    <mergeCell ref="H28:H29"/>
    <mergeCell ref="E13:E14"/>
    <mergeCell ref="F13:F14"/>
    <mergeCell ref="E16:E17"/>
    <mergeCell ref="F16:F17"/>
    <mergeCell ref="E18:E19"/>
    <mergeCell ref="E32:E33"/>
    <mergeCell ref="F32:F33"/>
    <mergeCell ref="E25:E26"/>
    <mergeCell ref="F25:F26"/>
    <mergeCell ref="E28:E29"/>
    <mergeCell ref="F30:F31"/>
    <mergeCell ref="F23:F24"/>
    <mergeCell ref="G25:G26"/>
    <mergeCell ref="G28:G29"/>
    <mergeCell ref="G30:G31"/>
    <mergeCell ref="E30:E31"/>
    <mergeCell ref="G32:G33"/>
    <mergeCell ref="A3:G3"/>
    <mergeCell ref="A4:G4"/>
    <mergeCell ref="G13:G14"/>
    <mergeCell ref="G16:G17"/>
    <mergeCell ref="G18:G19"/>
    <mergeCell ref="G23:G24"/>
    <mergeCell ref="F18:F19"/>
    <mergeCell ref="F28:F29"/>
    <mergeCell ref="E23:E24"/>
    <mergeCell ref="I30:I31"/>
    <mergeCell ref="I32:I33"/>
    <mergeCell ref="A7:I8"/>
    <mergeCell ref="H6:I6"/>
    <mergeCell ref="I13:I14"/>
    <mergeCell ref="I16:I17"/>
    <mergeCell ref="I18:I19"/>
    <mergeCell ref="I23:I24"/>
    <mergeCell ref="I25:I26"/>
    <mergeCell ref="I28:I29"/>
  </mergeCells>
  <printOptions/>
  <pageMargins left="0.7" right="0.7" top="0.75" bottom="0.75" header="0.3" footer="0.3"/>
  <pageSetup horizontalDpi="600" verticalDpi="600" orientation="portrait" scale="79"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2.xml><?xml version="1.0" encoding="utf-8"?>
<worksheet xmlns="http://schemas.openxmlformats.org/spreadsheetml/2006/main" xmlns:r="http://schemas.openxmlformats.org/officeDocument/2006/relationships">
  <dimension ref="A1:IU113"/>
  <sheetViews>
    <sheetView zoomScaleSheetLayoutView="79" workbookViewId="0" topLeftCell="A4">
      <selection activeCell="J41" sqref="J41"/>
    </sheetView>
  </sheetViews>
  <sheetFormatPr defaultColWidth="9.140625" defaultRowHeight="12.75"/>
  <cols>
    <col min="1" max="1" width="1.8515625" style="5" customWidth="1"/>
    <col min="2" max="2" width="2.140625" style="5" customWidth="1"/>
    <col min="3" max="3" width="4.140625" style="5" customWidth="1"/>
    <col min="4" max="4" width="59.28125" style="5" customWidth="1"/>
    <col min="5" max="9" width="8.7109375" style="6" customWidth="1"/>
    <col min="10" max="10" width="12.00390625" style="6" bestFit="1" customWidth="1"/>
    <col min="11" max="11" width="12.8515625" style="6" bestFit="1" customWidth="1"/>
    <col min="12" max="16384" width="9.140625" style="6" customWidth="1"/>
  </cols>
  <sheetData>
    <row r="1" spans="1:255" ht="13.5" thickTop="1">
      <c r="A1" s="470"/>
      <c r="B1" s="470"/>
      <c r="C1" s="470"/>
      <c r="D1" s="470"/>
      <c r="E1" s="471"/>
      <c r="F1" s="471"/>
      <c r="G1" s="471"/>
      <c r="H1" s="471"/>
      <c r="I1" s="471"/>
      <c r="J1" s="338"/>
      <c r="K1" s="338"/>
      <c r="L1" s="233"/>
      <c r="M1" s="233"/>
      <c r="N1" s="233"/>
      <c r="O1" s="233"/>
      <c r="P1" s="338"/>
      <c r="Q1" s="338"/>
      <c r="R1" s="338"/>
      <c r="S1" s="233"/>
      <c r="T1" s="233"/>
      <c r="U1" s="233"/>
      <c r="V1" s="233"/>
      <c r="W1" s="338"/>
      <c r="X1" s="338"/>
      <c r="Y1" s="338"/>
      <c r="Z1" s="233"/>
      <c r="AA1" s="233"/>
      <c r="AB1" s="233"/>
      <c r="AC1" s="233"/>
      <c r="AD1" s="338"/>
      <c r="AE1" s="338"/>
      <c r="AF1" s="338"/>
      <c r="AG1" s="233"/>
      <c r="AH1" s="233"/>
      <c r="AI1" s="233"/>
      <c r="AJ1" s="233"/>
      <c r="AK1" s="338"/>
      <c r="AL1" s="338"/>
      <c r="AM1" s="338"/>
      <c r="AN1" s="233"/>
      <c r="AO1" s="233"/>
      <c r="AP1" s="233"/>
      <c r="AQ1" s="233"/>
      <c r="AR1" s="338"/>
      <c r="AS1" s="338"/>
      <c r="AT1" s="338"/>
      <c r="AU1" s="233"/>
      <c r="AV1" s="233"/>
      <c r="AW1" s="233"/>
      <c r="AX1" s="233"/>
      <c r="AY1" s="338"/>
      <c r="AZ1" s="338"/>
      <c r="BA1" s="338"/>
      <c r="BB1" s="233"/>
      <c r="BC1" s="233"/>
      <c r="BD1" s="233"/>
      <c r="BE1" s="233"/>
      <c r="BF1" s="338"/>
      <c r="BG1" s="338"/>
      <c r="BH1" s="338"/>
      <c r="BI1" s="233"/>
      <c r="BJ1" s="233"/>
      <c r="BK1" s="233"/>
      <c r="BL1" s="233"/>
      <c r="BM1" s="338"/>
      <c r="BN1" s="338"/>
      <c r="BO1" s="338"/>
      <c r="BP1" s="233"/>
      <c r="BQ1" s="233"/>
      <c r="BR1" s="233"/>
      <c r="BS1" s="233"/>
      <c r="BT1" s="338"/>
      <c r="BU1" s="338"/>
      <c r="BV1" s="338"/>
      <c r="BW1" s="233"/>
      <c r="BX1" s="233"/>
      <c r="BY1" s="233"/>
      <c r="BZ1" s="233"/>
      <c r="CA1" s="338"/>
      <c r="CB1" s="338"/>
      <c r="CC1" s="338"/>
      <c r="CD1" s="233"/>
      <c r="CE1" s="233"/>
      <c r="CF1" s="233"/>
      <c r="CG1" s="233"/>
      <c r="CH1" s="338"/>
      <c r="CI1" s="338"/>
      <c r="CJ1" s="338"/>
      <c r="CK1" s="233"/>
      <c r="CL1" s="233"/>
      <c r="CM1" s="233"/>
      <c r="CN1" s="233"/>
      <c r="CO1" s="338"/>
      <c r="CP1" s="338"/>
      <c r="CQ1" s="338"/>
      <c r="CR1" s="233"/>
      <c r="CS1" s="233"/>
      <c r="CT1" s="233"/>
      <c r="CU1" s="233"/>
      <c r="CV1" s="338"/>
      <c r="CW1" s="338"/>
      <c r="CX1" s="338"/>
      <c r="CY1" s="233"/>
      <c r="CZ1" s="233"/>
      <c r="DA1" s="233"/>
      <c r="DB1" s="233"/>
      <c r="DC1" s="338"/>
      <c r="DD1" s="338"/>
      <c r="DE1" s="338"/>
      <c r="DF1" s="233"/>
      <c r="DG1" s="233"/>
      <c r="DH1" s="233"/>
      <c r="DI1" s="233"/>
      <c r="DJ1" s="338"/>
      <c r="DK1" s="338"/>
      <c r="DL1" s="338"/>
      <c r="DM1" s="233"/>
      <c r="DN1" s="233"/>
      <c r="DO1" s="233"/>
      <c r="DP1" s="233"/>
      <c r="DQ1" s="338"/>
      <c r="DR1" s="338"/>
      <c r="DS1" s="338"/>
      <c r="DT1" s="233"/>
      <c r="DU1" s="233"/>
      <c r="DV1" s="233"/>
      <c r="DW1" s="233"/>
      <c r="DX1" s="338"/>
      <c r="DY1" s="338"/>
      <c r="DZ1" s="338"/>
      <c r="EA1" s="233"/>
      <c r="EB1" s="233"/>
      <c r="EC1" s="233"/>
      <c r="ED1" s="233"/>
      <c r="EE1" s="338"/>
      <c r="EF1" s="338"/>
      <c r="EG1" s="338"/>
      <c r="EH1" s="233"/>
      <c r="EI1" s="233"/>
      <c r="EJ1" s="233"/>
      <c r="EK1" s="233"/>
      <c r="EL1" s="338"/>
      <c r="EM1" s="338"/>
      <c r="EN1" s="338"/>
      <c r="EO1" s="233"/>
      <c r="EP1" s="233"/>
      <c r="EQ1" s="233"/>
      <c r="ER1" s="233"/>
      <c r="ES1" s="338"/>
      <c r="ET1" s="338"/>
      <c r="EU1" s="338"/>
      <c r="EV1" s="233"/>
      <c r="EW1" s="233"/>
      <c r="EX1" s="233"/>
      <c r="EY1" s="233"/>
      <c r="EZ1" s="338"/>
      <c r="FA1" s="338"/>
      <c r="FB1" s="338"/>
      <c r="FC1" s="233"/>
      <c r="FD1" s="233"/>
      <c r="FE1" s="233"/>
      <c r="FF1" s="233"/>
      <c r="FG1" s="338"/>
      <c r="FH1" s="338"/>
      <c r="FI1" s="338"/>
      <c r="FJ1" s="233"/>
      <c r="FK1" s="233"/>
      <c r="FL1" s="233"/>
      <c r="FM1" s="233"/>
      <c r="FN1" s="338"/>
      <c r="FO1" s="338"/>
      <c r="FP1" s="338"/>
      <c r="FQ1" s="233"/>
      <c r="FR1" s="233"/>
      <c r="FS1" s="233"/>
      <c r="FT1" s="233"/>
      <c r="FU1" s="338"/>
      <c r="FV1" s="338"/>
      <c r="FW1" s="338"/>
      <c r="FX1" s="233"/>
      <c r="FY1" s="233"/>
      <c r="FZ1" s="233"/>
      <c r="GA1" s="233"/>
      <c r="GB1" s="338"/>
      <c r="GC1" s="338"/>
      <c r="GD1" s="338"/>
      <c r="GE1" s="233"/>
      <c r="GF1" s="233"/>
      <c r="GG1" s="233"/>
      <c r="GH1" s="233"/>
      <c r="GI1" s="338"/>
      <c r="GJ1" s="338"/>
      <c r="GK1" s="338"/>
      <c r="GL1" s="233"/>
      <c r="GM1" s="233"/>
      <c r="GN1" s="233"/>
      <c r="GO1" s="233"/>
      <c r="GP1" s="338"/>
      <c r="GQ1" s="338"/>
      <c r="GR1" s="338"/>
      <c r="GS1" s="233"/>
      <c r="GT1" s="233"/>
      <c r="GU1" s="233"/>
      <c r="GV1" s="233"/>
      <c r="GW1" s="338"/>
      <c r="GX1" s="338"/>
      <c r="GY1" s="338"/>
      <c r="GZ1" s="233"/>
      <c r="HA1" s="233"/>
      <c r="HB1" s="233"/>
      <c r="HC1" s="233"/>
      <c r="HD1" s="338"/>
      <c r="HE1" s="338"/>
      <c r="HF1" s="338"/>
      <c r="HG1" s="233"/>
      <c r="HH1" s="233"/>
      <c r="HI1" s="233"/>
      <c r="HJ1" s="233"/>
      <c r="HK1" s="338"/>
      <c r="HL1" s="338"/>
      <c r="HM1" s="338"/>
      <c r="HN1" s="233"/>
      <c r="HO1" s="233"/>
      <c r="HP1" s="233"/>
      <c r="HQ1" s="233"/>
      <c r="HR1" s="338"/>
      <c r="HS1" s="338"/>
      <c r="HT1" s="338"/>
      <c r="HU1" s="233"/>
      <c r="HV1" s="233"/>
      <c r="HW1" s="233"/>
      <c r="HX1" s="233"/>
      <c r="HY1" s="338"/>
      <c r="HZ1" s="338"/>
      <c r="IA1" s="338"/>
      <c r="IB1" s="233"/>
      <c r="IC1" s="233"/>
      <c r="ID1" s="233"/>
      <c r="IE1" s="233"/>
      <c r="IF1" s="338"/>
      <c r="IG1" s="338"/>
      <c r="IH1" s="338"/>
      <c r="II1" s="233"/>
      <c r="IJ1" s="233"/>
      <c r="IK1" s="233"/>
      <c r="IL1" s="233"/>
      <c r="IM1" s="338"/>
      <c r="IN1" s="338"/>
      <c r="IO1" s="338"/>
      <c r="IP1" s="233"/>
      <c r="IQ1" s="233"/>
      <c r="IR1" s="233"/>
      <c r="IS1" s="233"/>
      <c r="IT1" s="338"/>
      <c r="IU1" s="338"/>
    </row>
    <row r="3" spans="1:9" ht="18.75">
      <c r="A3" s="911" t="s">
        <v>61</v>
      </c>
      <c r="B3" s="911"/>
      <c r="C3" s="911"/>
      <c r="D3" s="911"/>
      <c r="E3" s="911"/>
      <c r="F3" s="911"/>
      <c r="G3" s="911"/>
      <c r="H3" s="911"/>
      <c r="I3" s="911"/>
    </row>
    <row r="4" spans="1:9" ht="18.75">
      <c r="A4" s="912" t="s">
        <v>62</v>
      </c>
      <c r="B4" s="912"/>
      <c r="C4" s="912"/>
      <c r="D4" s="912"/>
      <c r="E4" s="912"/>
      <c r="F4" s="912"/>
      <c r="G4" s="912"/>
      <c r="H4" s="912"/>
      <c r="I4" s="912"/>
    </row>
    <row r="6" spans="6:9" ht="12.75">
      <c r="F6" s="168"/>
      <c r="G6" s="168"/>
      <c r="H6" s="165"/>
      <c r="I6" s="165" t="s">
        <v>609</v>
      </c>
    </row>
    <row r="7" spans="1:12" ht="12.75" customHeight="1">
      <c r="A7" s="956" t="s">
        <v>329</v>
      </c>
      <c r="B7" s="956"/>
      <c r="C7" s="956"/>
      <c r="D7" s="956"/>
      <c r="E7" s="956"/>
      <c r="F7" s="956"/>
      <c r="G7" s="956"/>
      <c r="H7" s="956"/>
      <c r="I7" s="956"/>
      <c r="J7" s="466"/>
      <c r="K7" s="466"/>
      <c r="L7" s="466"/>
    </row>
    <row r="8" spans="1:9" ht="12.75" customHeight="1">
      <c r="A8" s="956"/>
      <c r="B8" s="956"/>
      <c r="C8" s="956"/>
      <c r="D8" s="956"/>
      <c r="E8" s="956"/>
      <c r="F8" s="956"/>
      <c r="G8" s="956"/>
      <c r="H8" s="956"/>
      <c r="I8" s="956"/>
    </row>
    <row r="9" spans="1:7" ht="11.2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1" ht="12.75">
      <c r="A11" s="321" t="s">
        <v>202</v>
      </c>
      <c r="B11" s="321"/>
      <c r="C11" s="334"/>
      <c r="D11" s="321" t="s">
        <v>392</v>
      </c>
      <c r="E11" s="455">
        <v>32992.96339999999</v>
      </c>
      <c r="F11" s="455">
        <v>28196.07999999998</v>
      </c>
      <c r="G11" s="455">
        <v>76607.89999999998</v>
      </c>
      <c r="H11" s="455">
        <v>33506.38486586713</v>
      </c>
      <c r="I11" s="455">
        <v>52578.61500000001</v>
      </c>
      <c r="J11" s="43"/>
      <c r="K11" s="43"/>
    </row>
    <row r="12" spans="1:11" ht="12.75">
      <c r="A12" s="320"/>
      <c r="B12" s="321">
        <v>1</v>
      </c>
      <c r="C12" s="321"/>
      <c r="D12" s="259" t="s">
        <v>414</v>
      </c>
      <c r="E12" s="454">
        <v>80415.6298</v>
      </c>
      <c r="F12" s="454">
        <v>106077.93</v>
      </c>
      <c r="G12" s="454">
        <v>267147.8</v>
      </c>
      <c r="H12" s="454">
        <v>267040.86056586716</v>
      </c>
      <c r="I12" s="454">
        <v>219378.246</v>
      </c>
      <c r="J12" s="43"/>
      <c r="K12" s="43"/>
    </row>
    <row r="13" spans="1:11" ht="12.75">
      <c r="A13" s="322"/>
      <c r="B13" s="323">
        <v>2</v>
      </c>
      <c r="C13" s="323"/>
      <c r="D13" s="323" t="s">
        <v>212</v>
      </c>
      <c r="E13" s="741">
        <v>7191.79392</v>
      </c>
      <c r="F13" s="741">
        <v>-326.07</v>
      </c>
      <c r="G13" s="741">
        <v>-64814.7</v>
      </c>
      <c r="H13" s="937">
        <v>60444.424759999994</v>
      </c>
      <c r="I13" s="937">
        <v>440.021</v>
      </c>
      <c r="J13" s="43"/>
      <c r="K13" s="43"/>
    </row>
    <row r="14" spans="1:11" ht="12.75">
      <c r="A14" s="322"/>
      <c r="B14" s="323"/>
      <c r="C14" s="323"/>
      <c r="D14" s="324" t="s">
        <v>227</v>
      </c>
      <c r="E14" s="742"/>
      <c r="F14" s="742"/>
      <c r="G14" s="742"/>
      <c r="H14" s="938"/>
      <c r="I14" s="938"/>
      <c r="J14" s="43"/>
      <c r="K14" s="43"/>
    </row>
    <row r="15" spans="1:11" ht="12.75">
      <c r="A15" s="320"/>
      <c r="B15" s="321">
        <v>3</v>
      </c>
      <c r="C15" s="321"/>
      <c r="D15" s="259" t="s">
        <v>43</v>
      </c>
      <c r="E15" s="454">
        <v>-43075.78232</v>
      </c>
      <c r="F15" s="454">
        <v>-83179.96</v>
      </c>
      <c r="G15" s="454">
        <v>-188412.5</v>
      </c>
      <c r="H15" s="454">
        <v>-231003.79546</v>
      </c>
      <c r="I15" s="454">
        <v>-169755.863</v>
      </c>
      <c r="J15" s="43"/>
      <c r="K15" s="43"/>
    </row>
    <row r="16" spans="1:11" ht="12.75">
      <c r="A16" s="323"/>
      <c r="B16" s="323">
        <v>4</v>
      </c>
      <c r="C16" s="323"/>
      <c r="D16" s="323" t="s">
        <v>211</v>
      </c>
      <c r="E16" s="741">
        <v>-11538.678</v>
      </c>
      <c r="F16" s="741">
        <v>5624.18</v>
      </c>
      <c r="G16" s="741">
        <v>62687.3</v>
      </c>
      <c r="H16" s="937">
        <v>-62975.105</v>
      </c>
      <c r="I16" s="937">
        <v>2516.211</v>
      </c>
      <c r="J16" s="43"/>
      <c r="K16" s="43"/>
    </row>
    <row r="17" spans="1:11" ht="12.75">
      <c r="A17" s="324"/>
      <c r="B17" s="325"/>
      <c r="C17" s="325"/>
      <c r="D17" s="324" t="s">
        <v>228</v>
      </c>
      <c r="E17" s="742"/>
      <c r="F17" s="742"/>
      <c r="G17" s="742"/>
      <c r="H17" s="938"/>
      <c r="I17" s="938"/>
      <c r="J17" s="43"/>
      <c r="K17" s="43"/>
    </row>
    <row r="18" spans="1:11" ht="12.75">
      <c r="A18" s="326" t="s">
        <v>203</v>
      </c>
      <c r="B18" s="326"/>
      <c r="C18" s="326"/>
      <c r="D18" s="326" t="s">
        <v>226</v>
      </c>
      <c r="E18" s="741" t="s">
        <v>96</v>
      </c>
      <c r="F18" s="741" t="s">
        <v>96</v>
      </c>
      <c r="G18" s="741" t="s">
        <v>96</v>
      </c>
      <c r="H18" s="937" t="s">
        <v>96</v>
      </c>
      <c r="I18" s="937">
        <v>2473.353</v>
      </c>
      <c r="J18" s="43"/>
      <c r="K18" s="43"/>
    </row>
    <row r="19" spans="1:11" ht="12.75">
      <c r="A19" s="327"/>
      <c r="B19" s="328"/>
      <c r="C19" s="328"/>
      <c r="D19" s="327" t="s">
        <v>229</v>
      </c>
      <c r="E19" s="742"/>
      <c r="F19" s="742"/>
      <c r="G19" s="742"/>
      <c r="H19" s="938"/>
      <c r="I19" s="938"/>
      <c r="J19" s="43"/>
      <c r="K19" s="43"/>
    </row>
    <row r="20" spans="1:11" ht="12.75">
      <c r="A20" s="321" t="s">
        <v>213</v>
      </c>
      <c r="B20" s="321"/>
      <c r="C20" s="321"/>
      <c r="D20" s="321" t="s">
        <v>393</v>
      </c>
      <c r="E20" s="455">
        <v>1846.192</v>
      </c>
      <c r="F20" s="455">
        <v>8358.78</v>
      </c>
      <c r="G20" s="455">
        <v>19451.9</v>
      </c>
      <c r="H20" s="455">
        <v>6809.313</v>
      </c>
      <c r="I20" s="455">
        <v>-175.95399999999972</v>
      </c>
      <c r="J20" s="43"/>
      <c r="K20" s="43"/>
    </row>
    <row r="21" spans="1:11" ht="12.75">
      <c r="A21" s="320"/>
      <c r="B21" s="321">
        <v>1</v>
      </c>
      <c r="C21" s="321"/>
      <c r="D21" s="320" t="s">
        <v>371</v>
      </c>
      <c r="E21" s="454">
        <v>1846.192</v>
      </c>
      <c r="F21" s="454">
        <v>-806.76</v>
      </c>
      <c r="G21" s="454">
        <v>1236.7</v>
      </c>
      <c r="H21" s="454">
        <v>3404.189</v>
      </c>
      <c r="I21" s="454">
        <v>2961.3460000000005</v>
      </c>
      <c r="J21" s="43"/>
      <c r="K21" s="48"/>
    </row>
    <row r="22" spans="1:11" ht="12.75">
      <c r="A22" s="320"/>
      <c r="B22" s="321"/>
      <c r="C22" s="321">
        <v>1.1</v>
      </c>
      <c r="D22" s="320" t="s">
        <v>442</v>
      </c>
      <c r="E22" s="454">
        <v>1846.192</v>
      </c>
      <c r="F22" s="454">
        <v>203.23</v>
      </c>
      <c r="G22" s="454">
        <v>1236.7</v>
      </c>
      <c r="H22" s="454">
        <v>3404.189</v>
      </c>
      <c r="I22" s="454">
        <v>4222.135</v>
      </c>
      <c r="J22" s="43"/>
      <c r="K22" s="43"/>
    </row>
    <row r="23" spans="1:11" ht="12.75">
      <c r="A23" s="326"/>
      <c r="B23" s="326"/>
      <c r="C23" s="326">
        <v>1.2</v>
      </c>
      <c r="D23" s="326" t="s">
        <v>443</v>
      </c>
      <c r="E23" s="741" t="s">
        <v>96</v>
      </c>
      <c r="F23" s="741">
        <v>-1009.99</v>
      </c>
      <c r="G23" s="746" t="s">
        <v>96</v>
      </c>
      <c r="H23" s="957" t="s">
        <v>96</v>
      </c>
      <c r="I23" s="957">
        <v>-1260.789</v>
      </c>
      <c r="J23" s="43"/>
      <c r="K23" s="43"/>
    </row>
    <row r="24" spans="1:11" ht="12.75">
      <c r="A24" s="327"/>
      <c r="B24" s="328"/>
      <c r="C24" s="328"/>
      <c r="D24" s="327" t="s">
        <v>444</v>
      </c>
      <c r="E24" s="742"/>
      <c r="F24" s="742"/>
      <c r="G24" s="747"/>
      <c r="H24" s="958"/>
      <c r="I24" s="958"/>
      <c r="J24" s="43"/>
      <c r="K24" s="43"/>
    </row>
    <row r="25" spans="1:11" ht="12.75">
      <c r="A25" s="326"/>
      <c r="B25" s="326">
        <v>2</v>
      </c>
      <c r="C25" s="326"/>
      <c r="D25" s="326" t="s">
        <v>214</v>
      </c>
      <c r="E25" s="741" t="s">
        <v>96</v>
      </c>
      <c r="F25" s="741">
        <v>9165.54</v>
      </c>
      <c r="G25" s="741">
        <v>18215.2</v>
      </c>
      <c r="H25" s="937">
        <v>3405.124</v>
      </c>
      <c r="I25" s="937">
        <v>-3137.3</v>
      </c>
      <c r="J25" s="43"/>
      <c r="K25" s="43"/>
    </row>
    <row r="26" spans="1:11" ht="12.75">
      <c r="A26" s="327"/>
      <c r="B26" s="328"/>
      <c r="C26" s="328"/>
      <c r="D26" s="327" t="s">
        <v>550</v>
      </c>
      <c r="E26" s="742"/>
      <c r="F26" s="742"/>
      <c r="G26" s="742"/>
      <c r="H26" s="938"/>
      <c r="I26" s="938"/>
      <c r="J26" s="43"/>
      <c r="K26" s="43"/>
    </row>
    <row r="27" spans="1:11" ht="24.75" customHeight="1">
      <c r="A27" s="320"/>
      <c r="B27" s="321"/>
      <c r="C27" s="321">
        <v>2.1</v>
      </c>
      <c r="D27" s="261" t="s">
        <v>95</v>
      </c>
      <c r="E27" s="457" t="s">
        <v>96</v>
      </c>
      <c r="F27" s="457">
        <v>11243.04</v>
      </c>
      <c r="G27" s="457">
        <v>18060.9</v>
      </c>
      <c r="H27" s="457">
        <v>3405.124</v>
      </c>
      <c r="I27" s="457">
        <v>-3137.3</v>
      </c>
      <c r="J27" s="43"/>
      <c r="K27" s="43"/>
    </row>
    <row r="28" spans="1:11" ht="12.75">
      <c r="A28" s="326"/>
      <c r="B28" s="326"/>
      <c r="C28" s="326">
        <v>2.2</v>
      </c>
      <c r="D28" s="326" t="s">
        <v>445</v>
      </c>
      <c r="E28" s="741" t="s">
        <v>96</v>
      </c>
      <c r="F28" s="741">
        <v>-2077.5</v>
      </c>
      <c r="G28" s="741">
        <v>154.3</v>
      </c>
      <c r="H28" s="937" t="s">
        <v>96</v>
      </c>
      <c r="I28" s="937" t="s">
        <v>96</v>
      </c>
      <c r="J28" s="43"/>
      <c r="K28" s="43"/>
    </row>
    <row r="29" spans="1:11" ht="12.75">
      <c r="A29" s="327"/>
      <c r="B29" s="328"/>
      <c r="C29" s="328"/>
      <c r="D29" s="327" t="s">
        <v>41</v>
      </c>
      <c r="E29" s="742"/>
      <c r="F29" s="742"/>
      <c r="G29" s="742"/>
      <c r="H29" s="938"/>
      <c r="I29" s="938"/>
      <c r="J29" s="43"/>
      <c r="K29" s="43"/>
    </row>
    <row r="30" spans="1:11" ht="12.75">
      <c r="A30" s="326" t="s">
        <v>215</v>
      </c>
      <c r="B30" s="326"/>
      <c r="C30" s="326"/>
      <c r="D30" s="326" t="s">
        <v>216</v>
      </c>
      <c r="E30" s="746">
        <v>-12216.398</v>
      </c>
      <c r="F30" s="746" t="s">
        <v>96</v>
      </c>
      <c r="G30" s="746" t="s">
        <v>96</v>
      </c>
      <c r="H30" s="957" t="s">
        <v>96</v>
      </c>
      <c r="I30" s="957" t="s">
        <v>96</v>
      </c>
      <c r="J30" s="43"/>
      <c r="K30" s="43"/>
    </row>
    <row r="31" spans="1:11" ht="12.75">
      <c r="A31" s="327"/>
      <c r="B31" s="328"/>
      <c r="C31" s="328"/>
      <c r="D31" s="327" t="s">
        <v>372</v>
      </c>
      <c r="E31" s="747"/>
      <c r="F31" s="747"/>
      <c r="G31" s="747"/>
      <c r="H31" s="958"/>
      <c r="I31" s="958"/>
      <c r="J31" s="43"/>
      <c r="K31" s="43"/>
    </row>
    <row r="32" spans="1:11" ht="12.75">
      <c r="A32" s="326" t="s">
        <v>217</v>
      </c>
      <c r="B32" s="326"/>
      <c r="C32" s="326"/>
      <c r="D32" s="483" t="s">
        <v>631</v>
      </c>
      <c r="E32" s="746">
        <v>34468.28205</v>
      </c>
      <c r="F32" s="746">
        <v>34776.57</v>
      </c>
      <c r="G32" s="746">
        <v>106783.29999999999</v>
      </c>
      <c r="H32" s="957">
        <v>32289.5822436817</v>
      </c>
      <c r="I32" s="957">
        <v>55691</v>
      </c>
      <c r="J32" s="43"/>
      <c r="K32" s="43"/>
    </row>
    <row r="33" spans="1:11" ht="12.75">
      <c r="A33" s="327"/>
      <c r="B33" s="328"/>
      <c r="C33" s="328"/>
      <c r="D33" s="327" t="s">
        <v>230</v>
      </c>
      <c r="E33" s="747"/>
      <c r="F33" s="747"/>
      <c r="G33" s="747"/>
      <c r="H33" s="958"/>
      <c r="I33" s="958"/>
      <c r="J33" s="43"/>
      <c r="K33" s="43"/>
    </row>
    <row r="34" spans="1:11" ht="12.75">
      <c r="A34" s="320"/>
      <c r="B34" s="321">
        <v>1</v>
      </c>
      <c r="C34" s="321"/>
      <c r="D34" s="329" t="s">
        <v>44</v>
      </c>
      <c r="E34" s="454">
        <v>5367.1615</v>
      </c>
      <c r="F34" s="454">
        <v>8900.62</v>
      </c>
      <c r="G34" s="454">
        <v>7633.4</v>
      </c>
      <c r="H34" s="454">
        <v>6465.422226837031</v>
      </c>
      <c r="I34" s="454">
        <v>6352</v>
      </c>
      <c r="J34" s="43"/>
      <c r="K34" s="43"/>
    </row>
    <row r="35" spans="1:11" ht="25.5">
      <c r="A35" s="320"/>
      <c r="B35" s="704">
        <v>2</v>
      </c>
      <c r="C35" s="560"/>
      <c r="D35" s="261" t="s">
        <v>693</v>
      </c>
      <c r="E35" s="752">
        <v>0</v>
      </c>
      <c r="F35" s="752">
        <v>0</v>
      </c>
      <c r="G35" s="752">
        <v>0</v>
      </c>
      <c r="H35" s="752">
        <v>0</v>
      </c>
      <c r="I35" s="753">
        <v>57.304</v>
      </c>
      <c r="J35" s="43"/>
      <c r="K35" s="43"/>
    </row>
    <row r="36" spans="1:11" ht="12.75">
      <c r="A36" s="320"/>
      <c r="B36" s="321">
        <v>3</v>
      </c>
      <c r="C36" s="321"/>
      <c r="D36" s="320" t="s">
        <v>373</v>
      </c>
      <c r="E36" s="454">
        <v>29101.120550000003</v>
      </c>
      <c r="F36" s="454">
        <v>25875.95</v>
      </c>
      <c r="G36" s="454">
        <v>99149.9</v>
      </c>
      <c r="H36" s="454">
        <v>25824.160016844668</v>
      </c>
      <c r="I36" s="454">
        <v>49282</v>
      </c>
      <c r="J36" s="43"/>
      <c r="K36" s="43"/>
    </row>
    <row r="37" spans="1:11" ht="15.75" thickBot="1">
      <c r="A37" s="230"/>
      <c r="B37" s="266"/>
      <c r="C37" s="231"/>
      <c r="D37" s="231" t="s">
        <v>407</v>
      </c>
      <c r="E37" s="800">
        <v>8894.88734999999</v>
      </c>
      <c r="F37" s="801">
        <v>-14939.270000000019</v>
      </c>
      <c r="G37" s="801">
        <v>-49627.30000000001</v>
      </c>
      <c r="H37" s="801">
        <v>-5592.510377814575</v>
      </c>
      <c r="I37" s="801">
        <v>-463</v>
      </c>
      <c r="J37" s="43"/>
      <c r="K37" s="43"/>
    </row>
    <row r="38" spans="1:11" ht="13.5" thickTop="1">
      <c r="A38" s="330"/>
      <c r="B38" s="330"/>
      <c r="C38" s="330"/>
      <c r="D38" s="330"/>
      <c r="E38" s="381"/>
      <c r="F38" s="378"/>
      <c r="G38" s="381"/>
      <c r="H38" s="381"/>
      <c r="I38" s="381"/>
      <c r="J38" s="43"/>
      <c r="K38" s="43"/>
    </row>
    <row r="39" spans="1:11" ht="12.75">
      <c r="A39" s="320"/>
      <c r="B39" s="320"/>
      <c r="C39" s="320"/>
      <c r="D39" s="332" t="s">
        <v>324</v>
      </c>
      <c r="E39" s="423">
        <v>0.055957143879958364</v>
      </c>
      <c r="F39" s="382">
        <v>0.29645184720712975</v>
      </c>
      <c r="G39" s="382">
        <v>0.2539150662007444</v>
      </c>
      <c r="H39" s="382">
        <v>0.20322434148772137</v>
      </c>
      <c r="I39" s="382">
        <v>-0.0033464936267339805</v>
      </c>
      <c r="J39" s="542"/>
      <c r="K39" s="43"/>
    </row>
    <row r="40" spans="1:11" ht="12.75">
      <c r="A40" s="320"/>
      <c r="B40" s="320"/>
      <c r="C40" s="320"/>
      <c r="D40" s="332" t="s">
        <v>325</v>
      </c>
      <c r="E40" s="423">
        <v>0.14373817415496312</v>
      </c>
      <c r="F40" s="382">
        <v>0.3887078199508518</v>
      </c>
      <c r="G40" s="382">
        <v>0.09695016085542318</v>
      </c>
      <c r="H40" s="382">
        <v>0.17941034342955972</v>
      </c>
      <c r="I40" s="382">
        <v>0.12916155195529405</v>
      </c>
      <c r="J40" s="542"/>
      <c r="K40" s="43"/>
    </row>
    <row r="41" spans="1:11" ht="12.75">
      <c r="A41" s="320"/>
      <c r="B41" s="320"/>
      <c r="C41" s="320"/>
      <c r="D41" s="332" t="s">
        <v>326</v>
      </c>
      <c r="E41" s="423">
        <v>0.7793583132761099</v>
      </c>
      <c r="F41" s="382">
        <v>1.1300543235928782</v>
      </c>
      <c r="G41" s="382">
        <v>1.2592814150704958</v>
      </c>
      <c r="H41" s="382">
        <v>0.7165999767456163</v>
      </c>
      <c r="I41" s="382">
        <v>0.9931340862852153</v>
      </c>
      <c r="J41" s="542"/>
      <c r="K41" s="552"/>
    </row>
    <row r="42" spans="1:11" ht="12.75">
      <c r="A42" s="320"/>
      <c r="B42" s="320"/>
      <c r="C42" s="320"/>
      <c r="D42" s="332" t="s">
        <v>327</v>
      </c>
      <c r="E42" s="423">
        <v>0.9230964874310731</v>
      </c>
      <c r="F42" s="382">
        <v>1.51876214354373</v>
      </c>
      <c r="G42" s="382">
        <v>1.3562315759259191</v>
      </c>
      <c r="H42" s="382">
        <v>0.896010320175176</v>
      </c>
      <c r="I42" s="382">
        <v>1.1222956382405094</v>
      </c>
      <c r="J42" s="542"/>
      <c r="K42" s="552"/>
    </row>
    <row r="43" spans="1:11" ht="12.75">
      <c r="A43" s="320"/>
      <c r="B43" s="320"/>
      <c r="C43" s="320"/>
      <c r="D43" s="332" t="s">
        <v>328</v>
      </c>
      <c r="E43" s="423">
        <v>0.9790536313110314</v>
      </c>
      <c r="F43" s="382">
        <v>1.8152139907508598</v>
      </c>
      <c r="G43" s="382">
        <v>1.6101466421266635</v>
      </c>
      <c r="H43" s="382">
        <v>1.0992346616628974</v>
      </c>
      <c r="I43" s="382">
        <v>1.1189491446137754</v>
      </c>
      <c r="J43" s="542"/>
      <c r="K43" s="552"/>
    </row>
    <row r="44" spans="1:11" ht="12.75">
      <c r="A44" s="46"/>
      <c r="B44" s="47"/>
      <c r="C44" s="47"/>
      <c r="D44" s="47"/>
      <c r="E44" s="48"/>
      <c r="F44" s="48"/>
      <c r="G44" s="48"/>
      <c r="K44" s="552"/>
    </row>
    <row r="45" spans="1:11" s="33" customFormat="1" ht="13.5" thickBot="1">
      <c r="A45" s="467"/>
      <c r="B45" s="467"/>
      <c r="C45" s="467"/>
      <c r="D45" s="467"/>
      <c r="E45" s="468"/>
      <c r="F45" s="468"/>
      <c r="G45" s="468"/>
      <c r="H45" s="469"/>
      <c r="I45" s="469"/>
      <c r="K45" s="553"/>
    </row>
    <row r="46" spans="1:11" s="33" customFormat="1" ht="13.5" thickTop="1">
      <c r="A46" s="11"/>
      <c r="B46" s="11"/>
      <c r="C46" s="50"/>
      <c r="D46" s="50"/>
      <c r="E46" s="11"/>
      <c r="F46" s="11"/>
      <c r="G46" s="11"/>
      <c r="H46" s="6"/>
      <c r="I46" s="6"/>
      <c r="K46" s="554"/>
    </row>
    <row r="47" spans="1:11" s="33" customFormat="1" ht="14.25">
      <c r="A47" s="8"/>
      <c r="B47" s="8"/>
      <c r="C47" s="31"/>
      <c r="D47" s="8"/>
      <c r="E47" s="50"/>
      <c r="F47" s="50"/>
      <c r="G47" s="50"/>
      <c r="K47" s="554"/>
    </row>
    <row r="48" spans="1:11" s="33" customFormat="1" ht="14.25">
      <c r="A48" s="8"/>
      <c r="B48" s="8"/>
      <c r="C48" s="31"/>
      <c r="D48" s="8"/>
      <c r="E48" s="50"/>
      <c r="F48" s="50"/>
      <c r="G48" s="50"/>
      <c r="K48" s="554"/>
    </row>
    <row r="49" spans="1:11" s="33" customFormat="1" ht="12.75">
      <c r="A49" s="8"/>
      <c r="B49" s="8"/>
      <c r="C49" s="8"/>
      <c r="D49" s="8"/>
      <c r="E49" s="50"/>
      <c r="F49" s="50"/>
      <c r="G49" s="50"/>
      <c r="K49" s="554"/>
    </row>
    <row r="50" spans="1:11" s="33" customFormat="1" ht="14.25">
      <c r="A50" s="8"/>
      <c r="B50" s="8"/>
      <c r="C50" s="31"/>
      <c r="D50" s="8"/>
      <c r="E50" s="50"/>
      <c r="F50" s="50"/>
      <c r="G50" s="50"/>
      <c r="K50" s="555"/>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40"/>
      <c r="B55" s="141"/>
      <c r="C55" s="141"/>
      <c r="D55" s="141"/>
      <c r="E55" s="50"/>
      <c r="F55" s="50"/>
      <c r="G55" s="50"/>
    </row>
    <row r="56" spans="1:7" s="33" customFormat="1" ht="12.75">
      <c r="A56" s="39"/>
      <c r="B56" s="38"/>
      <c r="C56" s="38"/>
      <c r="D56" s="38"/>
      <c r="E56" s="38"/>
      <c r="F56" s="38"/>
      <c r="G56" s="38"/>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1:7" s="33" customFormat="1" ht="12.75">
      <c r="A60" s="140"/>
      <c r="B60" s="141"/>
      <c r="C60" s="141"/>
      <c r="D60" s="141"/>
      <c r="E60" s="50"/>
      <c r="F60" s="50"/>
      <c r="G60" s="50"/>
    </row>
    <row r="61" spans="1:9" s="33" customFormat="1" ht="13.5" thickBot="1">
      <c r="A61" s="467"/>
      <c r="B61" s="467"/>
      <c r="C61" s="467"/>
      <c r="D61" s="467"/>
      <c r="E61" s="468"/>
      <c r="F61" s="468"/>
      <c r="G61" s="468"/>
      <c r="H61" s="469"/>
      <c r="I61" s="469"/>
    </row>
    <row r="62" spans="5:7" ht="13.5" thickTop="1">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sheetData>
  <sheetProtection/>
  <mergeCells count="19">
    <mergeCell ref="A7:I8"/>
    <mergeCell ref="A3:I3"/>
    <mergeCell ref="A4:I4"/>
    <mergeCell ref="I13:I14"/>
    <mergeCell ref="I16:I17"/>
    <mergeCell ref="I18:I19"/>
    <mergeCell ref="H13:H14"/>
    <mergeCell ref="H16:H17"/>
    <mergeCell ref="H18:H19"/>
    <mergeCell ref="I23:I24"/>
    <mergeCell ref="I25:I26"/>
    <mergeCell ref="I28:I29"/>
    <mergeCell ref="H30:H31"/>
    <mergeCell ref="H32:H33"/>
    <mergeCell ref="I30:I31"/>
    <mergeCell ref="I32:I33"/>
    <mergeCell ref="H23:H24"/>
    <mergeCell ref="H25:H26"/>
    <mergeCell ref="H28:H29"/>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3.xml><?xml version="1.0" encoding="utf-8"?>
<worksheet xmlns="http://schemas.openxmlformats.org/spreadsheetml/2006/main" xmlns:r="http://schemas.openxmlformats.org/officeDocument/2006/relationships">
  <dimension ref="A1:M101"/>
  <sheetViews>
    <sheetView workbookViewId="0" topLeftCell="A1">
      <selection activeCell="K41" sqref="K41"/>
    </sheetView>
  </sheetViews>
  <sheetFormatPr defaultColWidth="9.140625" defaultRowHeight="12.75"/>
  <cols>
    <col min="1" max="1" width="2.421875" style="5" customWidth="1"/>
    <col min="2" max="2" width="2.28125" style="5" customWidth="1"/>
    <col min="3" max="3" width="4.421875" style="5" customWidth="1"/>
    <col min="4" max="4" width="57.00390625" style="5" customWidth="1"/>
    <col min="5" max="7" width="8.7109375" style="6" customWidth="1"/>
    <col min="8" max="9" width="9.421875" style="6" customWidth="1"/>
    <col min="10" max="10" width="14.57421875" style="6" bestFit="1" customWidth="1"/>
    <col min="11" max="16384" width="9.140625" style="6" customWidth="1"/>
  </cols>
  <sheetData>
    <row r="1" spans="1:9" ht="13.5" thickTop="1">
      <c r="A1" s="470"/>
      <c r="B1" s="470"/>
      <c r="C1" s="470"/>
      <c r="D1" s="470"/>
      <c r="E1" s="471"/>
      <c r="F1" s="471"/>
      <c r="G1" s="471"/>
      <c r="H1" s="471"/>
      <c r="I1" s="471"/>
    </row>
    <row r="3" spans="1:9" ht="18.75">
      <c r="A3" s="911" t="s">
        <v>63</v>
      </c>
      <c r="B3" s="911"/>
      <c r="C3" s="911"/>
      <c r="D3" s="911"/>
      <c r="E3" s="911"/>
      <c r="F3" s="911"/>
      <c r="G3" s="911"/>
      <c r="H3" s="911"/>
      <c r="I3" s="911"/>
    </row>
    <row r="4" spans="1:9" ht="18.75">
      <c r="A4" s="912" t="s">
        <v>64</v>
      </c>
      <c r="B4" s="912"/>
      <c r="C4" s="912"/>
      <c r="D4" s="912"/>
      <c r="E4" s="912"/>
      <c r="F4" s="912"/>
      <c r="G4" s="912"/>
      <c r="H4" s="912"/>
      <c r="I4" s="912"/>
    </row>
    <row r="6" spans="6:9" ht="12.75">
      <c r="F6" s="168"/>
      <c r="G6" s="168"/>
      <c r="H6" s="165"/>
      <c r="I6" s="165" t="s">
        <v>608</v>
      </c>
    </row>
    <row r="7" spans="1:11" ht="12.75" customHeight="1">
      <c r="A7" s="956" t="s">
        <v>329</v>
      </c>
      <c r="B7" s="956"/>
      <c r="C7" s="956"/>
      <c r="D7" s="956"/>
      <c r="E7" s="956"/>
      <c r="F7" s="956"/>
      <c r="G7" s="956"/>
      <c r="H7" s="956"/>
      <c r="I7" s="956"/>
      <c r="J7" s="466"/>
      <c r="K7" s="466"/>
    </row>
    <row r="8" spans="1:11" ht="12.75" customHeight="1">
      <c r="A8" s="956"/>
      <c r="B8" s="956"/>
      <c r="C8" s="956"/>
      <c r="D8" s="956"/>
      <c r="E8" s="956"/>
      <c r="F8" s="956"/>
      <c r="G8" s="956"/>
      <c r="H8" s="956"/>
      <c r="I8" s="956"/>
      <c r="J8" s="466"/>
      <c r="K8" s="466"/>
    </row>
    <row r="9" spans="1:7" ht="7.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0" ht="12.75">
      <c r="A11" s="321" t="s">
        <v>202</v>
      </c>
      <c r="B11" s="321"/>
      <c r="C11" s="334"/>
      <c r="D11" s="321" t="s">
        <v>392</v>
      </c>
      <c r="E11" s="422">
        <v>334271.8551599999</v>
      </c>
      <c r="F11" s="422">
        <v>441981.08999999997</v>
      </c>
      <c r="G11" s="422">
        <v>443397.30000000005</v>
      </c>
      <c r="H11" s="422">
        <v>512348.37434012664</v>
      </c>
      <c r="I11" s="730">
        <v>547971.8000000002</v>
      </c>
      <c r="J11" s="43"/>
    </row>
    <row r="12" spans="1:10" ht="12.75">
      <c r="A12" s="320"/>
      <c r="B12" s="321">
        <v>1</v>
      </c>
      <c r="C12" s="321"/>
      <c r="D12" s="259" t="s">
        <v>414</v>
      </c>
      <c r="E12" s="454">
        <v>583211.3390299999</v>
      </c>
      <c r="F12" s="454">
        <v>698740.75</v>
      </c>
      <c r="G12" s="454">
        <v>785683.3</v>
      </c>
      <c r="H12" s="454">
        <v>1063550.8666701266</v>
      </c>
      <c r="I12" s="732">
        <v>1244307.308</v>
      </c>
      <c r="J12" s="43"/>
    </row>
    <row r="13" spans="1:10" ht="12.75">
      <c r="A13" s="322"/>
      <c r="B13" s="323">
        <v>2</v>
      </c>
      <c r="C13" s="323"/>
      <c r="D13" s="323" t="s">
        <v>212</v>
      </c>
      <c r="E13" s="741">
        <v>-23918</v>
      </c>
      <c r="F13" s="741">
        <v>-46531.89</v>
      </c>
      <c r="G13" s="741">
        <v>-77199.5</v>
      </c>
      <c r="H13" s="937">
        <v>-69853.53155352687</v>
      </c>
      <c r="I13" s="733">
        <v>-109928.728</v>
      </c>
      <c r="J13" s="43"/>
    </row>
    <row r="14" spans="1:10" ht="12.75">
      <c r="A14" s="322"/>
      <c r="B14" s="323"/>
      <c r="C14" s="323"/>
      <c r="D14" s="324" t="s">
        <v>227</v>
      </c>
      <c r="E14" s="742"/>
      <c r="F14" s="742"/>
      <c r="G14" s="742"/>
      <c r="H14" s="938"/>
      <c r="I14" s="734"/>
      <c r="J14" s="43"/>
    </row>
    <row r="15" spans="1:10" ht="12.75">
      <c r="A15" s="320"/>
      <c r="B15" s="321">
        <v>3</v>
      </c>
      <c r="C15" s="321"/>
      <c r="D15" s="259" t="s">
        <v>43</v>
      </c>
      <c r="E15" s="454">
        <v>-231269.51352999997</v>
      </c>
      <c r="F15" s="454">
        <v>-224994.93</v>
      </c>
      <c r="G15" s="454">
        <v>-289920.8</v>
      </c>
      <c r="H15" s="454">
        <v>-494378.80636</v>
      </c>
      <c r="I15" s="732">
        <v>-754778.95</v>
      </c>
      <c r="J15" s="43"/>
    </row>
    <row r="16" spans="1:10" ht="12.75">
      <c r="A16" s="323"/>
      <c r="B16" s="323">
        <v>4</v>
      </c>
      <c r="C16" s="323"/>
      <c r="D16" s="323" t="s">
        <v>211</v>
      </c>
      <c r="E16" s="741">
        <v>6248.0296599999965</v>
      </c>
      <c r="F16" s="741">
        <v>14767.16</v>
      </c>
      <c r="G16" s="741">
        <v>24834.3</v>
      </c>
      <c r="H16" s="937">
        <v>13029.845583526925</v>
      </c>
      <c r="I16" s="733">
        <v>168372.17</v>
      </c>
      <c r="J16" s="43"/>
    </row>
    <row r="17" spans="1:10" ht="12.75">
      <c r="A17" s="324"/>
      <c r="B17" s="325"/>
      <c r="C17" s="325"/>
      <c r="D17" s="324" t="s">
        <v>228</v>
      </c>
      <c r="E17" s="742"/>
      <c r="F17" s="742"/>
      <c r="G17" s="742"/>
      <c r="H17" s="938"/>
      <c r="I17" s="734"/>
      <c r="J17" s="43"/>
    </row>
    <row r="18" spans="1:10" ht="12.75">
      <c r="A18" s="326" t="s">
        <v>203</v>
      </c>
      <c r="B18" s="326"/>
      <c r="C18" s="326"/>
      <c r="D18" s="326" t="s">
        <v>226</v>
      </c>
      <c r="E18" s="741" t="s">
        <v>96</v>
      </c>
      <c r="F18" s="741" t="s">
        <v>96</v>
      </c>
      <c r="G18" s="741" t="s">
        <v>96</v>
      </c>
      <c r="H18" s="937" t="s">
        <v>96</v>
      </c>
      <c r="I18" s="733">
        <v>12492.71</v>
      </c>
      <c r="J18" s="43"/>
    </row>
    <row r="19" spans="1:10" ht="12.75">
      <c r="A19" s="327"/>
      <c r="B19" s="328"/>
      <c r="C19" s="328"/>
      <c r="D19" s="327" t="s">
        <v>229</v>
      </c>
      <c r="E19" s="742"/>
      <c r="F19" s="742"/>
      <c r="G19" s="742"/>
      <c r="H19" s="938">
        <v>5</v>
      </c>
      <c r="I19" s="734"/>
      <c r="J19" s="43"/>
    </row>
    <row r="20" spans="1:10" ht="12.75">
      <c r="A20" s="321" t="s">
        <v>213</v>
      </c>
      <c r="B20" s="321"/>
      <c r="C20" s="321"/>
      <c r="D20" s="321" t="s">
        <v>393</v>
      </c>
      <c r="E20" s="455">
        <v>-25930.858599999978</v>
      </c>
      <c r="F20" s="455">
        <v>170193.85000000003</v>
      </c>
      <c r="G20" s="455">
        <v>163070.2</v>
      </c>
      <c r="H20" s="455">
        <v>21050.395857339026</v>
      </c>
      <c r="I20" s="730">
        <v>154735.03</v>
      </c>
      <c r="J20" s="43"/>
    </row>
    <row r="21" spans="1:11" ht="12.75">
      <c r="A21" s="320"/>
      <c r="B21" s="321">
        <v>1</v>
      </c>
      <c r="C21" s="321"/>
      <c r="D21" s="320" t="s">
        <v>371</v>
      </c>
      <c r="E21" s="454">
        <v>49636.516</v>
      </c>
      <c r="F21" s="454">
        <v>133473.07</v>
      </c>
      <c r="G21" s="454">
        <v>61273.5</v>
      </c>
      <c r="H21" s="454">
        <v>135822.36655733903</v>
      </c>
      <c r="I21" s="732">
        <v>100974.558</v>
      </c>
      <c r="J21" s="43"/>
      <c r="K21" s="16"/>
    </row>
    <row r="22" spans="1:10" ht="12.75">
      <c r="A22" s="320"/>
      <c r="B22" s="321"/>
      <c r="C22" s="321">
        <v>1.1</v>
      </c>
      <c r="D22" s="329" t="s">
        <v>573</v>
      </c>
      <c r="E22" s="454">
        <v>104013.49</v>
      </c>
      <c r="F22" s="454">
        <v>218343.74</v>
      </c>
      <c r="G22" s="454">
        <v>76204.8</v>
      </c>
      <c r="H22" s="454">
        <v>176355.74505353902</v>
      </c>
      <c r="I22" s="732">
        <v>184692.239</v>
      </c>
      <c r="J22" s="43"/>
    </row>
    <row r="23" spans="1:10" ht="12.75">
      <c r="A23" s="326"/>
      <c r="B23" s="326"/>
      <c r="C23" s="326">
        <v>1.2</v>
      </c>
      <c r="D23" s="483" t="s">
        <v>574</v>
      </c>
      <c r="E23" s="741">
        <v>-54376.974</v>
      </c>
      <c r="F23" s="741">
        <v>-84870.67</v>
      </c>
      <c r="G23" s="741">
        <v>-14931.3</v>
      </c>
      <c r="H23" s="937">
        <v>-40533.37849619999</v>
      </c>
      <c r="I23" s="735">
        <v>-83717.681</v>
      </c>
      <c r="J23" s="43"/>
    </row>
    <row r="24" spans="1:10" ht="12.75">
      <c r="A24" s="327"/>
      <c r="B24" s="328"/>
      <c r="C24" s="328"/>
      <c r="D24" s="484" t="s">
        <v>575</v>
      </c>
      <c r="E24" s="742"/>
      <c r="F24" s="742"/>
      <c r="G24" s="742"/>
      <c r="H24" s="938"/>
      <c r="I24" s="736"/>
      <c r="J24" s="43"/>
    </row>
    <row r="25" spans="1:10" ht="12.75">
      <c r="A25" s="326"/>
      <c r="B25" s="326">
        <v>2</v>
      </c>
      <c r="C25" s="326"/>
      <c r="D25" s="326" t="s">
        <v>214</v>
      </c>
      <c r="E25" s="741">
        <v>-75567.37459999998</v>
      </c>
      <c r="F25" s="741">
        <v>36720.78000000001</v>
      </c>
      <c r="G25" s="741">
        <v>101796.70000000001</v>
      </c>
      <c r="H25" s="937">
        <v>-114771.9707</v>
      </c>
      <c r="I25" s="733">
        <v>53760.471999999994</v>
      </c>
      <c r="J25" s="43"/>
    </row>
    <row r="26" spans="1:10" ht="12.75">
      <c r="A26" s="327"/>
      <c r="B26" s="328"/>
      <c r="C26" s="328"/>
      <c r="D26" s="327" t="s">
        <v>550</v>
      </c>
      <c r="E26" s="742"/>
      <c r="F26" s="742"/>
      <c r="G26" s="742"/>
      <c r="H26" s="938">
        <v>4</v>
      </c>
      <c r="I26" s="734"/>
      <c r="J26" s="43"/>
    </row>
    <row r="27" spans="1:10" ht="25.5">
      <c r="A27" s="320"/>
      <c r="B27" s="321"/>
      <c r="C27" s="321">
        <v>2.1</v>
      </c>
      <c r="D27" s="261" t="s">
        <v>95</v>
      </c>
      <c r="E27" s="753">
        <v>-108521.60069999998</v>
      </c>
      <c r="F27" s="753">
        <v>-96275.39</v>
      </c>
      <c r="G27" s="753">
        <v>275126.9</v>
      </c>
      <c r="H27" s="753">
        <v>-236119.76562499997</v>
      </c>
      <c r="I27" s="740">
        <v>129541.968</v>
      </c>
      <c r="J27" s="43"/>
    </row>
    <row r="28" spans="1:10" ht="12.75">
      <c r="A28" s="326"/>
      <c r="B28" s="326"/>
      <c r="C28" s="326">
        <v>2.2</v>
      </c>
      <c r="D28" s="483" t="s">
        <v>571</v>
      </c>
      <c r="E28" s="741">
        <v>32954.22609999999</v>
      </c>
      <c r="F28" s="741">
        <v>132996.17</v>
      </c>
      <c r="G28" s="741">
        <v>-173330.2</v>
      </c>
      <c r="H28" s="937">
        <v>121347.79492499997</v>
      </c>
      <c r="I28" s="733">
        <v>-75781.496</v>
      </c>
      <c r="J28" s="43"/>
    </row>
    <row r="29" spans="1:10" ht="12.75">
      <c r="A29" s="327"/>
      <c r="B29" s="328"/>
      <c r="C29" s="328"/>
      <c r="D29" s="484" t="s">
        <v>572</v>
      </c>
      <c r="E29" s="742"/>
      <c r="F29" s="742"/>
      <c r="G29" s="742"/>
      <c r="H29" s="938"/>
      <c r="I29" s="734"/>
      <c r="J29" s="43"/>
    </row>
    <row r="30" spans="1:10" ht="12.75">
      <c r="A30" s="326" t="s">
        <v>215</v>
      </c>
      <c r="B30" s="326"/>
      <c r="C30" s="326"/>
      <c r="D30" s="326" t="s">
        <v>216</v>
      </c>
      <c r="E30" s="698">
        <v>21963</v>
      </c>
      <c r="F30" s="698">
        <v>-4000</v>
      </c>
      <c r="G30" s="741" t="s">
        <v>96</v>
      </c>
      <c r="H30" s="937" t="s">
        <v>96</v>
      </c>
      <c r="I30" s="937" t="s">
        <v>96</v>
      </c>
      <c r="J30" s="43"/>
    </row>
    <row r="31" spans="1:10" ht="12.75">
      <c r="A31" s="327"/>
      <c r="B31" s="328"/>
      <c r="C31" s="328"/>
      <c r="D31" s="327" t="s">
        <v>372</v>
      </c>
      <c r="E31" s="699"/>
      <c r="F31" s="699"/>
      <c r="G31" s="742"/>
      <c r="H31" s="938">
        <v>4</v>
      </c>
      <c r="I31" s="938">
        <v>5</v>
      </c>
      <c r="J31" s="43"/>
    </row>
    <row r="32" spans="1:10" ht="12.75">
      <c r="A32" s="326" t="s">
        <v>217</v>
      </c>
      <c r="B32" s="326"/>
      <c r="C32" s="326"/>
      <c r="D32" s="483" t="s">
        <v>631</v>
      </c>
      <c r="E32" s="746">
        <v>324786.41703</v>
      </c>
      <c r="F32" s="746">
        <v>396959.67000000004</v>
      </c>
      <c r="G32" s="746">
        <v>456465.1</v>
      </c>
      <c r="H32" s="957">
        <v>561739.9826728218</v>
      </c>
      <c r="I32" s="735">
        <v>522119</v>
      </c>
      <c r="J32" s="43"/>
    </row>
    <row r="33" spans="1:10" ht="12.75">
      <c r="A33" s="327"/>
      <c r="B33" s="328"/>
      <c r="C33" s="328"/>
      <c r="D33" s="327" t="s">
        <v>230</v>
      </c>
      <c r="E33" s="747"/>
      <c r="F33" s="747"/>
      <c r="G33" s="747"/>
      <c r="H33" s="958">
        <v>4</v>
      </c>
      <c r="I33" s="736"/>
      <c r="J33" s="43"/>
    </row>
    <row r="34" spans="1:10" ht="12.75">
      <c r="A34" s="320"/>
      <c r="B34" s="321">
        <v>1</v>
      </c>
      <c r="C34" s="321"/>
      <c r="D34" s="329" t="s">
        <v>44</v>
      </c>
      <c r="E34" s="454">
        <v>104418.02284</v>
      </c>
      <c r="F34" s="454">
        <v>163115.38</v>
      </c>
      <c r="G34" s="454">
        <v>199555.4</v>
      </c>
      <c r="H34" s="454">
        <v>223520.93686259992</v>
      </c>
      <c r="I34" s="732">
        <v>206726</v>
      </c>
      <c r="J34" s="43"/>
    </row>
    <row r="35" spans="1:10" ht="25.5">
      <c r="A35" s="320"/>
      <c r="B35" s="704">
        <v>2</v>
      </c>
      <c r="C35" s="560"/>
      <c r="D35" s="261" t="s">
        <v>692</v>
      </c>
      <c r="E35" s="752">
        <v>0</v>
      </c>
      <c r="F35" s="752">
        <v>0</v>
      </c>
      <c r="G35" s="752">
        <v>0</v>
      </c>
      <c r="H35" s="752">
        <v>0</v>
      </c>
      <c r="I35" s="740">
        <v>-5378.606</v>
      </c>
      <c r="J35" s="43"/>
    </row>
    <row r="36" spans="1:10" ht="12.75">
      <c r="A36" s="320"/>
      <c r="B36" s="321">
        <v>3</v>
      </c>
      <c r="C36" s="321"/>
      <c r="D36" s="320" t="s">
        <v>373</v>
      </c>
      <c r="E36" s="454">
        <v>220368.39419</v>
      </c>
      <c r="F36" s="454">
        <v>233844.29</v>
      </c>
      <c r="G36" s="454">
        <v>256909.7</v>
      </c>
      <c r="H36" s="454">
        <v>338219.0458102219</v>
      </c>
      <c r="I36" s="732">
        <v>320772</v>
      </c>
      <c r="J36" s="43"/>
    </row>
    <row r="37" spans="1:13" ht="16.5" customHeight="1" thickBot="1">
      <c r="A37" s="959" t="s">
        <v>407</v>
      </c>
      <c r="B37" s="959"/>
      <c r="C37" s="959"/>
      <c r="D37" s="959"/>
      <c r="E37" s="453">
        <v>13453.296729999885</v>
      </c>
      <c r="F37" s="456">
        <v>-121172.43000000011</v>
      </c>
      <c r="G37" s="456">
        <v>-176137.99999999994</v>
      </c>
      <c r="H37" s="456">
        <v>-70442.00419003423</v>
      </c>
      <c r="I37" s="724">
        <v>-116389</v>
      </c>
      <c r="J37" s="556"/>
      <c r="K37" s="367"/>
      <c r="L37" s="367"/>
      <c r="M37" s="368"/>
    </row>
    <row r="38" spans="1:13" ht="12.75" customHeight="1" thickTop="1">
      <c r="A38" s="330"/>
      <c r="B38" s="330"/>
      <c r="C38" s="330"/>
      <c r="D38" s="330"/>
      <c r="E38" s="378"/>
      <c r="F38" s="458"/>
      <c r="G38" s="458"/>
      <c r="H38" s="458"/>
      <c r="I38" s="578"/>
      <c r="J38" s="779"/>
      <c r="K38" s="367"/>
      <c r="L38" s="367"/>
      <c r="M38" s="368"/>
    </row>
    <row r="39" spans="1:10" ht="12.75">
      <c r="A39" s="320"/>
      <c r="B39" s="320"/>
      <c r="C39" s="320"/>
      <c r="D39" s="332" t="s">
        <v>324</v>
      </c>
      <c r="E39" s="423">
        <v>-0.0775741606710745</v>
      </c>
      <c r="F39" s="382">
        <v>0.3850704336694587</v>
      </c>
      <c r="G39" s="382">
        <v>0.3677744541971726</v>
      </c>
      <c r="H39" s="382">
        <v>0.04108609866177608</v>
      </c>
      <c r="I39" s="579">
        <v>0.282377724547139</v>
      </c>
      <c r="J39" s="43"/>
    </row>
    <row r="40" spans="1:10" ht="12.75">
      <c r="A40" s="320"/>
      <c r="B40" s="320"/>
      <c r="C40" s="320"/>
      <c r="D40" s="332" t="s">
        <v>325</v>
      </c>
      <c r="E40" s="423">
        <v>0.296691144031132</v>
      </c>
      <c r="F40" s="382">
        <v>0.3443099086341279</v>
      </c>
      <c r="G40" s="382">
        <v>0.40252217543682706</v>
      </c>
      <c r="H40" s="382">
        <v>0.39271241940584606</v>
      </c>
      <c r="I40" s="579">
        <v>0.4113085763256232</v>
      </c>
      <c r="J40" s="43"/>
    </row>
    <row r="41" spans="1:10" ht="12.75">
      <c r="A41" s="320"/>
      <c r="B41" s="320"/>
      <c r="C41" s="320"/>
      <c r="D41" s="332" t="s">
        <v>326</v>
      </c>
      <c r="E41" s="423">
        <v>0.6261500572628019</v>
      </c>
      <c r="F41" s="382">
        <v>0.49360707815849436</v>
      </c>
      <c r="G41" s="382">
        <v>0.5182112402612138</v>
      </c>
      <c r="H41" s="382">
        <v>0.5942298812523149</v>
      </c>
      <c r="I41" s="579">
        <v>0.655266622980808</v>
      </c>
      <c r="J41" s="43"/>
    </row>
    <row r="42" spans="1:10" ht="12.75">
      <c r="A42" s="320"/>
      <c r="B42" s="320"/>
      <c r="C42" s="320"/>
      <c r="D42" s="332" t="s">
        <v>327</v>
      </c>
      <c r="E42" s="423">
        <v>0.922841201293934</v>
      </c>
      <c r="F42" s="382">
        <v>0.8379169867926223</v>
      </c>
      <c r="G42" s="382">
        <v>0.9207334156980409</v>
      </c>
      <c r="H42" s="382">
        <v>0.986942300658161</v>
      </c>
      <c r="I42" s="579">
        <v>1.0665751993064312</v>
      </c>
      <c r="J42" s="43"/>
    </row>
    <row r="43" spans="1:10" ht="12.75">
      <c r="A43" s="320"/>
      <c r="B43" s="320"/>
      <c r="C43" s="320"/>
      <c r="D43" s="332" t="s">
        <v>328</v>
      </c>
      <c r="E43" s="423">
        <v>0.8452670406228595</v>
      </c>
      <c r="F43" s="382">
        <v>1.222987420462081</v>
      </c>
      <c r="G43" s="382">
        <v>1.2885078698952135</v>
      </c>
      <c r="H43" s="382">
        <v>1.028028399319937</v>
      </c>
      <c r="I43" s="579">
        <v>1.3489529238535702</v>
      </c>
      <c r="J43" s="43"/>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7" ht="13.5" thickTop="1">
      <c r="A46" s="11"/>
      <c r="B46" s="11"/>
      <c r="C46" s="50"/>
      <c r="D46" s="50"/>
      <c r="E46" s="11"/>
      <c r="F46" s="11"/>
      <c r="G46" s="11"/>
    </row>
    <row r="47" spans="1:7" s="33" customFormat="1" ht="12.75">
      <c r="A47" s="11"/>
      <c r="B47" s="11"/>
      <c r="C47" s="11"/>
      <c r="D47" s="11"/>
      <c r="E47" s="50"/>
      <c r="F47" s="50"/>
      <c r="G47" s="50"/>
    </row>
    <row r="48" spans="5:7" ht="12.75">
      <c r="E48" s="48"/>
      <c r="F48" s="48"/>
      <c r="G48" s="48"/>
    </row>
    <row r="49" spans="5:7" ht="12.75">
      <c r="E49" s="48"/>
      <c r="F49" s="48"/>
      <c r="G49" s="48"/>
    </row>
    <row r="50" spans="5:7" ht="12.75">
      <c r="E50" s="48"/>
      <c r="F50" s="48"/>
      <c r="G50" s="48"/>
    </row>
    <row r="51" spans="5:7" ht="12.75">
      <c r="E51" s="48"/>
      <c r="F51" s="48"/>
      <c r="G51" s="48"/>
    </row>
    <row r="52" spans="5:7" ht="12.75">
      <c r="E52" s="48"/>
      <c r="F52" s="48"/>
      <c r="G52" s="48"/>
    </row>
    <row r="53" spans="5:7" ht="12.75">
      <c r="E53" s="48"/>
      <c r="F53" s="48"/>
      <c r="G53" s="48"/>
    </row>
    <row r="54" spans="5:7" ht="12.75">
      <c r="E54" s="48"/>
      <c r="F54" s="48"/>
      <c r="G54" s="48"/>
    </row>
    <row r="55" spans="5:7" ht="12.75">
      <c r="E55" s="48"/>
      <c r="F55" s="48"/>
      <c r="G55" s="48"/>
    </row>
    <row r="56" spans="5:7" ht="12.75">
      <c r="E56" s="48"/>
      <c r="F56" s="48"/>
      <c r="G56" s="48"/>
    </row>
    <row r="57" spans="5:7" ht="12.75">
      <c r="E57" s="48"/>
      <c r="F57" s="48"/>
      <c r="G57" s="48"/>
    </row>
    <row r="58" spans="5:7" ht="12.75">
      <c r="E58" s="48"/>
      <c r="F58" s="48"/>
      <c r="G58" s="48"/>
    </row>
    <row r="59" spans="5:7" ht="12.75">
      <c r="E59" s="48"/>
      <c r="F59" s="48"/>
      <c r="G59" s="48"/>
    </row>
    <row r="60" spans="5:7" ht="12.75">
      <c r="E60" s="48"/>
      <c r="F60" s="48"/>
      <c r="G60" s="48"/>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sheetData>
  <sheetProtection/>
  <mergeCells count="13">
    <mergeCell ref="A3:I3"/>
    <mergeCell ref="A4:I4"/>
    <mergeCell ref="H30:H31"/>
    <mergeCell ref="H32:H33"/>
    <mergeCell ref="H28:H29"/>
    <mergeCell ref="H13:H14"/>
    <mergeCell ref="H16:H17"/>
    <mergeCell ref="H18:H19"/>
    <mergeCell ref="H25:H26"/>
    <mergeCell ref="H23:H24"/>
    <mergeCell ref="A37:D37"/>
    <mergeCell ref="I30:I31"/>
    <mergeCell ref="A7:I8"/>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4.xml><?xml version="1.0" encoding="utf-8"?>
<worksheet xmlns="http://schemas.openxmlformats.org/spreadsheetml/2006/main" xmlns:r="http://schemas.openxmlformats.org/officeDocument/2006/relationships">
  <dimension ref="A1:K113"/>
  <sheetViews>
    <sheetView workbookViewId="0" topLeftCell="A10">
      <selection activeCell="L44" sqref="L44"/>
    </sheetView>
  </sheetViews>
  <sheetFormatPr defaultColWidth="9.140625" defaultRowHeight="12.75"/>
  <cols>
    <col min="1" max="1" width="2.28125" style="5" customWidth="1"/>
    <col min="2" max="2" width="2.57421875" style="5" customWidth="1"/>
    <col min="3" max="3" width="4.00390625" style="5" customWidth="1"/>
    <col min="4" max="4" width="59.57421875" style="5" customWidth="1"/>
    <col min="5" max="9" width="8.7109375" style="6" customWidth="1"/>
    <col min="10" max="10" width="11.8515625" style="6" bestFit="1" customWidth="1"/>
    <col min="11" max="16384" width="9.140625" style="6" customWidth="1"/>
  </cols>
  <sheetData>
    <row r="1" spans="1:9" ht="13.5" thickTop="1">
      <c r="A1" s="470"/>
      <c r="B1" s="470"/>
      <c r="C1" s="470"/>
      <c r="D1" s="470"/>
      <c r="E1" s="471"/>
      <c r="F1" s="471"/>
      <c r="G1" s="471"/>
      <c r="H1" s="471"/>
      <c r="I1" s="471"/>
    </row>
    <row r="3" spans="1:9" ht="18.75">
      <c r="A3" s="911" t="s">
        <v>65</v>
      </c>
      <c r="B3" s="911"/>
      <c r="C3" s="911"/>
      <c r="D3" s="911"/>
      <c r="E3" s="911"/>
      <c r="F3" s="911"/>
      <c r="G3" s="911"/>
      <c r="H3" s="911"/>
      <c r="I3" s="911"/>
    </row>
    <row r="4" spans="1:9" ht="18.75">
      <c r="A4" s="912" t="s">
        <v>66</v>
      </c>
      <c r="B4" s="912"/>
      <c r="C4" s="912"/>
      <c r="D4" s="912"/>
      <c r="E4" s="912"/>
      <c r="F4" s="912"/>
      <c r="G4" s="912"/>
      <c r="H4" s="912"/>
      <c r="I4" s="912"/>
    </row>
    <row r="5" spans="1:4" ht="15">
      <c r="A5" s="134"/>
      <c r="B5" s="134"/>
      <c r="C5" s="134"/>
      <c r="D5" s="134"/>
    </row>
    <row r="6" spans="1:9" ht="15">
      <c r="A6" s="134"/>
      <c r="B6" s="134"/>
      <c r="C6" s="134"/>
      <c r="D6" s="134"/>
      <c r="F6" s="168"/>
      <c r="G6" s="168"/>
      <c r="H6" s="165"/>
      <c r="I6" s="165" t="s">
        <v>427</v>
      </c>
    </row>
    <row r="7" spans="1:11" ht="12.75" customHeight="1">
      <c r="A7" s="956" t="s">
        <v>329</v>
      </c>
      <c r="B7" s="956"/>
      <c r="C7" s="956"/>
      <c r="D7" s="956"/>
      <c r="E7" s="956"/>
      <c r="F7" s="956"/>
      <c r="G7" s="956"/>
      <c r="H7" s="956"/>
      <c r="I7" s="956"/>
      <c r="J7" s="466"/>
      <c r="K7" s="466"/>
    </row>
    <row r="8" spans="1:9" ht="12.75" customHeight="1">
      <c r="A8" s="956"/>
      <c r="B8" s="956"/>
      <c r="C8" s="956"/>
      <c r="D8" s="956"/>
      <c r="E8" s="956"/>
      <c r="F8" s="956"/>
      <c r="G8" s="956"/>
      <c r="H8" s="956"/>
      <c r="I8" s="956"/>
    </row>
    <row r="9" spans="1:7" ht="8.25" customHeight="1" thickBot="1">
      <c r="A9" s="8"/>
      <c r="B9" s="82"/>
      <c r="C9" s="82"/>
      <c r="D9" s="83"/>
      <c r="E9" s="165"/>
      <c r="F9" s="8"/>
      <c r="G9" s="8"/>
    </row>
    <row r="10" spans="1:9" ht="15.75" thickTop="1">
      <c r="A10" s="287"/>
      <c r="B10" s="287"/>
      <c r="C10" s="287"/>
      <c r="D10" s="287"/>
      <c r="E10" s="287">
        <v>2007</v>
      </c>
      <c r="F10" s="287">
        <v>2008</v>
      </c>
      <c r="G10" s="287">
        <v>2009</v>
      </c>
      <c r="H10" s="287">
        <v>2010</v>
      </c>
      <c r="I10" s="287">
        <v>2011</v>
      </c>
    </row>
    <row r="11" spans="1:10" ht="12.75">
      <c r="A11" s="321" t="s">
        <v>202</v>
      </c>
      <c r="B11" s="321"/>
      <c r="C11" s="334"/>
      <c r="D11" s="321" t="s">
        <v>392</v>
      </c>
      <c r="E11" s="455">
        <v>54867.99402999996</v>
      </c>
      <c r="F11" s="455">
        <v>67538.17800000015</v>
      </c>
      <c r="G11" s="455">
        <v>149209.29999999993</v>
      </c>
      <c r="H11" s="455">
        <v>298976.33496739995</v>
      </c>
      <c r="I11" s="455">
        <v>205120.668</v>
      </c>
      <c r="J11" s="43"/>
    </row>
    <row r="12" spans="1:10" ht="12.75">
      <c r="A12" s="320"/>
      <c r="B12" s="321">
        <v>1</v>
      </c>
      <c r="C12" s="321"/>
      <c r="D12" s="259" t="s">
        <v>414</v>
      </c>
      <c r="E12" s="454">
        <v>323011.43291</v>
      </c>
      <c r="F12" s="454">
        <v>776237.79</v>
      </c>
      <c r="G12" s="454">
        <v>658423.2</v>
      </c>
      <c r="H12" s="454">
        <v>503128.1892674</v>
      </c>
      <c r="I12" s="454">
        <v>379992.221</v>
      </c>
      <c r="J12" s="43"/>
    </row>
    <row r="13" spans="1:10" ht="12.75">
      <c r="A13" s="322"/>
      <c r="B13" s="323">
        <v>2</v>
      </c>
      <c r="C13" s="323"/>
      <c r="D13" s="323" t="s">
        <v>212</v>
      </c>
      <c r="E13" s="741">
        <v>-114423.62413000003</v>
      </c>
      <c r="F13" s="741">
        <v>-141774.288</v>
      </c>
      <c r="G13" s="741">
        <v>43842.2</v>
      </c>
      <c r="H13" s="937">
        <v>141847.3167937003</v>
      </c>
      <c r="I13" s="937">
        <v>-45794.575</v>
      </c>
      <c r="J13" s="43"/>
    </row>
    <row r="14" spans="1:10" ht="12.75">
      <c r="A14" s="322"/>
      <c r="B14" s="323"/>
      <c r="C14" s="323"/>
      <c r="D14" s="324" t="s">
        <v>227</v>
      </c>
      <c r="E14" s="742"/>
      <c r="F14" s="742"/>
      <c r="G14" s="742"/>
      <c r="H14" s="938"/>
      <c r="I14" s="938"/>
      <c r="J14" s="43"/>
    </row>
    <row r="15" spans="1:10" ht="12.75">
      <c r="A15" s="320"/>
      <c r="B15" s="321">
        <v>3</v>
      </c>
      <c r="C15" s="321"/>
      <c r="D15" s="259" t="s">
        <v>43</v>
      </c>
      <c r="E15" s="454">
        <v>-248902.76454</v>
      </c>
      <c r="F15" s="454">
        <v>-694742.114</v>
      </c>
      <c r="G15" s="454">
        <v>-502370.8</v>
      </c>
      <c r="H15" s="454">
        <v>-220665.03746</v>
      </c>
      <c r="I15" s="454">
        <v>-178434.357</v>
      </c>
      <c r="J15" s="43"/>
    </row>
    <row r="16" spans="1:10" ht="12.75">
      <c r="A16" s="323"/>
      <c r="B16" s="323">
        <v>4</v>
      </c>
      <c r="C16" s="323"/>
      <c r="D16" s="323" t="s">
        <v>211</v>
      </c>
      <c r="E16" s="741">
        <v>95182.94979</v>
      </c>
      <c r="F16" s="741">
        <v>127816.79</v>
      </c>
      <c r="G16" s="741">
        <v>-50685.3</v>
      </c>
      <c r="H16" s="937">
        <v>-125334.1336337003</v>
      </c>
      <c r="I16" s="937">
        <v>49357.379</v>
      </c>
      <c r="J16" s="43"/>
    </row>
    <row r="17" spans="1:10" ht="12.75">
      <c r="A17" s="324"/>
      <c r="B17" s="325"/>
      <c r="C17" s="325"/>
      <c r="D17" s="324" t="s">
        <v>228</v>
      </c>
      <c r="E17" s="742"/>
      <c r="F17" s="742"/>
      <c r="G17" s="742"/>
      <c r="H17" s="938"/>
      <c r="I17" s="938"/>
      <c r="J17" s="43"/>
    </row>
    <row r="18" spans="1:10" ht="12.75">
      <c r="A18" s="326" t="s">
        <v>203</v>
      </c>
      <c r="B18" s="326"/>
      <c r="C18" s="326"/>
      <c r="D18" s="326" t="s">
        <v>226</v>
      </c>
      <c r="E18" s="754" t="s">
        <v>96</v>
      </c>
      <c r="F18" s="754" t="s">
        <v>96</v>
      </c>
      <c r="G18" s="755">
        <v>0</v>
      </c>
      <c r="H18" s="960">
        <v>0</v>
      </c>
      <c r="I18" s="960">
        <v>4578.157</v>
      </c>
      <c r="J18" s="43"/>
    </row>
    <row r="19" spans="1:10" ht="12.75">
      <c r="A19" s="327"/>
      <c r="B19" s="328"/>
      <c r="C19" s="328"/>
      <c r="D19" s="327" t="s">
        <v>229</v>
      </c>
      <c r="E19" s="756"/>
      <c r="F19" s="756"/>
      <c r="G19" s="757"/>
      <c r="H19" s="961"/>
      <c r="I19" s="961"/>
      <c r="J19" s="43"/>
    </row>
    <row r="20" spans="1:10" ht="12.75">
      <c r="A20" s="321" t="s">
        <v>213</v>
      </c>
      <c r="B20" s="321"/>
      <c r="C20" s="321"/>
      <c r="D20" s="321" t="s">
        <v>393</v>
      </c>
      <c r="E20" s="455">
        <v>32908.490900000004</v>
      </c>
      <c r="F20" s="455">
        <v>-53643.46</v>
      </c>
      <c r="G20" s="455">
        <v>49509.600000000006</v>
      </c>
      <c r="H20" s="455">
        <v>-36357.7920549577</v>
      </c>
      <c r="I20" s="455">
        <v>7672.960000000003</v>
      </c>
      <c r="J20" s="43"/>
    </row>
    <row r="21" spans="1:11" ht="12.75">
      <c r="A21" s="320"/>
      <c r="B21" s="321">
        <v>1</v>
      </c>
      <c r="C21" s="321"/>
      <c r="D21" s="320" t="s">
        <v>371</v>
      </c>
      <c r="E21" s="454">
        <v>292.12</v>
      </c>
      <c r="F21" s="454">
        <v>-18582.370000000003</v>
      </c>
      <c r="G21" s="454">
        <v>10566.2</v>
      </c>
      <c r="H21" s="454">
        <v>1503.781385042311</v>
      </c>
      <c r="I21" s="454">
        <v>4881.449000000004</v>
      </c>
      <c r="J21" s="43"/>
      <c r="K21" s="16"/>
    </row>
    <row r="22" spans="1:10" ht="12.75">
      <c r="A22" s="320"/>
      <c r="B22" s="321"/>
      <c r="C22" s="321">
        <v>1.1</v>
      </c>
      <c r="D22" s="320" t="s">
        <v>442</v>
      </c>
      <c r="E22" s="454">
        <v>292.12</v>
      </c>
      <c r="F22" s="454">
        <v>3947.49</v>
      </c>
      <c r="G22" s="454">
        <v>25248</v>
      </c>
      <c r="H22" s="454">
        <v>1503.781385042311</v>
      </c>
      <c r="I22" s="454">
        <v>37067.588</v>
      </c>
      <c r="J22" s="43"/>
    </row>
    <row r="23" spans="1:10" ht="12.75">
      <c r="A23" s="326"/>
      <c r="B23" s="326"/>
      <c r="C23" s="326">
        <v>1.2</v>
      </c>
      <c r="D23" s="326" t="s">
        <v>443</v>
      </c>
      <c r="E23" s="741" t="s">
        <v>96</v>
      </c>
      <c r="F23" s="741">
        <v>-22529.86</v>
      </c>
      <c r="G23" s="741">
        <v>-14681.8</v>
      </c>
      <c r="H23" s="937" t="s">
        <v>96</v>
      </c>
      <c r="I23" s="937">
        <v>-32186.139</v>
      </c>
      <c r="J23" s="43"/>
    </row>
    <row r="24" spans="1:10" ht="12.75">
      <c r="A24" s="327"/>
      <c r="B24" s="328"/>
      <c r="C24" s="328"/>
      <c r="D24" s="327" t="s">
        <v>444</v>
      </c>
      <c r="E24" s="742"/>
      <c r="F24" s="742"/>
      <c r="G24" s="742"/>
      <c r="H24" s="938">
        <v>0</v>
      </c>
      <c r="I24" s="938"/>
      <c r="J24" s="43"/>
    </row>
    <row r="25" spans="1:10" ht="12.75">
      <c r="A25" s="326"/>
      <c r="B25" s="326">
        <v>2</v>
      </c>
      <c r="C25" s="326"/>
      <c r="D25" s="326" t="s">
        <v>214</v>
      </c>
      <c r="E25" s="741">
        <v>32616.3709</v>
      </c>
      <c r="F25" s="741">
        <v>-35061.09</v>
      </c>
      <c r="G25" s="741">
        <v>38943.4</v>
      </c>
      <c r="H25" s="937">
        <v>-37861.573440000015</v>
      </c>
      <c r="I25" s="937">
        <v>2791.5109999999986</v>
      </c>
      <c r="J25" s="43"/>
    </row>
    <row r="26" spans="1:10" ht="12.75">
      <c r="A26" s="327"/>
      <c r="B26" s="328"/>
      <c r="C26" s="328"/>
      <c r="D26" s="327" t="s">
        <v>550</v>
      </c>
      <c r="E26" s="742"/>
      <c r="F26" s="742"/>
      <c r="G26" s="742"/>
      <c r="H26" s="938">
        <v>4</v>
      </c>
      <c r="I26" s="938">
        <v>4</v>
      </c>
      <c r="J26" s="43"/>
    </row>
    <row r="27" spans="1:10" ht="25.5" customHeight="1">
      <c r="A27" s="320"/>
      <c r="B27" s="321"/>
      <c r="C27" s="321">
        <v>2.1</v>
      </c>
      <c r="D27" s="261" t="s">
        <v>95</v>
      </c>
      <c r="E27" s="753">
        <v>24056.780700000003</v>
      </c>
      <c r="F27" s="753">
        <v>-16549.13</v>
      </c>
      <c r="G27" s="753">
        <v>37721.3</v>
      </c>
      <c r="H27" s="753">
        <v>8345.975359999984</v>
      </c>
      <c r="I27" s="753">
        <v>-40883.737</v>
      </c>
      <c r="J27" s="43"/>
    </row>
    <row r="28" spans="1:10" ht="12.75">
      <c r="A28" s="326"/>
      <c r="B28" s="326"/>
      <c r="C28" s="326">
        <v>2.2</v>
      </c>
      <c r="D28" s="326" t="s">
        <v>445</v>
      </c>
      <c r="E28" s="741">
        <v>8559.590199999999</v>
      </c>
      <c r="F28" s="741">
        <v>-18511.96</v>
      </c>
      <c r="G28" s="741">
        <v>1222.1</v>
      </c>
      <c r="H28" s="937">
        <v>-46207.5488</v>
      </c>
      <c r="I28" s="937">
        <v>43675.248</v>
      </c>
      <c r="J28" s="43"/>
    </row>
    <row r="29" spans="1:10" ht="12.75">
      <c r="A29" s="327"/>
      <c r="B29" s="328"/>
      <c r="C29" s="328"/>
      <c r="D29" s="327" t="s">
        <v>41</v>
      </c>
      <c r="E29" s="742"/>
      <c r="F29" s="742"/>
      <c r="G29" s="742"/>
      <c r="H29" s="938"/>
      <c r="I29" s="938"/>
      <c r="J29" s="43"/>
    </row>
    <row r="30" spans="1:10" ht="12.75">
      <c r="A30" s="326" t="s">
        <v>215</v>
      </c>
      <c r="B30" s="326"/>
      <c r="C30" s="326"/>
      <c r="D30" s="326" t="s">
        <v>216</v>
      </c>
      <c r="E30" s="698">
        <v>-13677.124</v>
      </c>
      <c r="F30" s="702">
        <v>0</v>
      </c>
      <c r="G30" s="700">
        <v>0</v>
      </c>
      <c r="H30" s="962">
        <v>0</v>
      </c>
      <c r="I30" s="962">
        <v>0</v>
      </c>
      <c r="J30" s="43"/>
    </row>
    <row r="31" spans="1:10" ht="12.75">
      <c r="A31" s="327"/>
      <c r="B31" s="328"/>
      <c r="C31" s="328"/>
      <c r="D31" s="327" t="s">
        <v>372</v>
      </c>
      <c r="E31" s="699"/>
      <c r="F31" s="703"/>
      <c r="G31" s="701"/>
      <c r="H31" s="963"/>
      <c r="I31" s="963"/>
      <c r="J31" s="43"/>
    </row>
    <row r="32" spans="1:10" ht="12.75">
      <c r="A32" s="326" t="s">
        <v>217</v>
      </c>
      <c r="B32" s="326"/>
      <c r="C32" s="326"/>
      <c r="D32" s="483" t="s">
        <v>631</v>
      </c>
      <c r="E32" s="746">
        <v>123520.5585</v>
      </c>
      <c r="F32" s="746">
        <v>280828.87</v>
      </c>
      <c r="G32" s="746">
        <v>247707.9</v>
      </c>
      <c r="H32" s="957">
        <v>191376.84389764926</v>
      </c>
      <c r="I32" s="957">
        <v>209706</v>
      </c>
      <c r="J32" s="43"/>
    </row>
    <row r="33" spans="1:10" ht="12.75">
      <c r="A33" s="327"/>
      <c r="B33" s="328"/>
      <c r="C33" s="328"/>
      <c r="D33" s="327" t="s">
        <v>230</v>
      </c>
      <c r="E33" s="747"/>
      <c r="F33" s="747"/>
      <c r="G33" s="747"/>
      <c r="H33" s="958">
        <v>4</v>
      </c>
      <c r="I33" s="958">
        <v>4</v>
      </c>
      <c r="J33" s="43"/>
    </row>
    <row r="34" spans="1:10" ht="12.75">
      <c r="A34" s="320"/>
      <c r="B34" s="321">
        <v>1</v>
      </c>
      <c r="C34" s="321"/>
      <c r="D34" s="329" t="s">
        <v>44</v>
      </c>
      <c r="E34" s="454">
        <v>10508.77</v>
      </c>
      <c r="F34" s="454">
        <v>40050.43</v>
      </c>
      <c r="G34" s="454">
        <v>47877.6</v>
      </c>
      <c r="H34" s="454">
        <v>53526.29552118021</v>
      </c>
      <c r="I34" s="454">
        <v>52364</v>
      </c>
      <c r="J34" s="43"/>
    </row>
    <row r="35" spans="1:10" ht="25.5">
      <c r="A35" s="320"/>
      <c r="B35" s="704">
        <v>2</v>
      </c>
      <c r="C35" s="560"/>
      <c r="D35" s="261" t="s">
        <v>675</v>
      </c>
      <c r="E35" s="454"/>
      <c r="F35" s="454"/>
      <c r="G35" s="454"/>
      <c r="H35" s="454"/>
      <c r="I35" s="454">
        <v>3671.707</v>
      </c>
      <c r="J35" s="43"/>
    </row>
    <row r="36" spans="1:10" ht="12.75">
      <c r="A36" s="320"/>
      <c r="B36" s="321">
        <v>3</v>
      </c>
      <c r="C36" s="321"/>
      <c r="D36" s="320" t="s">
        <v>373</v>
      </c>
      <c r="E36" s="454">
        <v>113011.7885</v>
      </c>
      <c r="F36" s="454">
        <v>240778.44</v>
      </c>
      <c r="G36" s="454">
        <v>199830.3</v>
      </c>
      <c r="H36" s="454">
        <v>137850.54837646906</v>
      </c>
      <c r="I36" s="454">
        <v>153671</v>
      </c>
      <c r="J36" s="43"/>
    </row>
    <row r="37" spans="1:10" ht="15.75" thickBot="1">
      <c r="A37" s="230"/>
      <c r="B37" s="266"/>
      <c r="C37" s="231"/>
      <c r="D37" s="231" t="s">
        <v>407</v>
      </c>
      <c r="E37" s="453">
        <v>-87883.93137000005</v>
      </c>
      <c r="F37" s="456">
        <v>-159647.23199999984</v>
      </c>
      <c r="G37" s="456">
        <v>-148008.20000000007</v>
      </c>
      <c r="H37" s="456">
        <v>143957.2831247084</v>
      </c>
      <c r="I37" s="456">
        <v>-7680</v>
      </c>
      <c r="J37" s="43"/>
    </row>
    <row r="38" spans="1:9" ht="13.5" thickTop="1">
      <c r="A38" s="330"/>
      <c r="B38" s="330"/>
      <c r="C38" s="330"/>
      <c r="D38" s="330"/>
      <c r="E38" s="459"/>
      <c r="F38" s="331"/>
      <c r="G38" s="331"/>
      <c r="H38" s="331"/>
      <c r="I38" s="331"/>
    </row>
    <row r="39" spans="1:10" ht="12.75">
      <c r="A39" s="320"/>
      <c r="B39" s="320"/>
      <c r="C39" s="320"/>
      <c r="D39" s="332" t="s">
        <v>324</v>
      </c>
      <c r="E39" s="355">
        <v>0.5997757250248069</v>
      </c>
      <c r="F39" s="333">
        <v>-0.7942686875562424</v>
      </c>
      <c r="G39" s="333">
        <v>0.3318130974409774</v>
      </c>
      <c r="H39" s="333">
        <v>-0.12160759164741958</v>
      </c>
      <c r="I39" s="333">
        <v>0.03740705446610579</v>
      </c>
      <c r="J39" s="542"/>
    </row>
    <row r="40" spans="1:10" ht="12.75">
      <c r="A40" s="320"/>
      <c r="B40" s="320"/>
      <c r="C40" s="320"/>
      <c r="D40" s="332" t="s">
        <v>325</v>
      </c>
      <c r="E40" s="355">
        <v>0.1418021701258104</v>
      </c>
      <c r="F40" s="333">
        <v>0.49144239260006817</v>
      </c>
      <c r="G40" s="333">
        <v>0.30680463741666264</v>
      </c>
      <c r="H40" s="333">
        <v>0.18949832988367127</v>
      </c>
      <c r="I40" s="333">
        <v>0.2780128439940205</v>
      </c>
      <c r="J40" s="542"/>
    </row>
    <row r="41" spans="1:10" ht="12.75">
      <c r="A41" s="320"/>
      <c r="B41" s="320"/>
      <c r="C41" s="320"/>
      <c r="D41" s="332" t="s">
        <v>326</v>
      </c>
      <c r="E41" s="355">
        <v>1.5249469594537803</v>
      </c>
      <c r="F41" s="333">
        <v>2.954493438400336</v>
      </c>
      <c r="G41" s="333">
        <v>1.280533333675099</v>
      </c>
      <c r="H41" s="333">
        <v>0.4880301996717209</v>
      </c>
      <c r="I41" s="333">
        <v>0.7624146582541675</v>
      </c>
      <c r="J41" s="542"/>
    </row>
    <row r="42" spans="1:10" ht="12.75">
      <c r="A42" s="320"/>
      <c r="B42" s="320"/>
      <c r="C42" s="320"/>
      <c r="D42" s="332" t="s">
        <v>327</v>
      </c>
      <c r="E42" s="355">
        <v>1.6667491295795906</v>
      </c>
      <c r="F42" s="333">
        <v>3.445935831000404</v>
      </c>
      <c r="G42" s="333">
        <v>1.5873379710917617</v>
      </c>
      <c r="H42" s="333">
        <v>0.6775285295553921</v>
      </c>
      <c r="I42" s="333">
        <v>1.0404275022481881</v>
      </c>
      <c r="J42" s="542"/>
    </row>
    <row r="43" spans="1:10" ht="12.75">
      <c r="A43" s="320"/>
      <c r="B43" s="320"/>
      <c r="C43" s="320"/>
      <c r="D43" s="332" t="s">
        <v>328</v>
      </c>
      <c r="E43" s="355">
        <v>2.2665248546043975</v>
      </c>
      <c r="F43" s="333">
        <v>2.6516671434441617</v>
      </c>
      <c r="G43" s="333">
        <v>1.919151068532739</v>
      </c>
      <c r="H43" s="333">
        <v>0.5559209379079726</v>
      </c>
      <c r="I43" s="333">
        <v>1.077834556714294</v>
      </c>
      <c r="J43" s="542"/>
    </row>
    <row r="44" spans="1:7" ht="12.75">
      <c r="A44" s="46"/>
      <c r="B44" s="47"/>
      <c r="C44" s="47"/>
      <c r="D44" s="47"/>
      <c r="E44" s="48"/>
      <c r="F44" s="48"/>
      <c r="G44" s="48"/>
    </row>
    <row r="45" spans="1:9" s="33" customFormat="1" ht="13.5" thickBot="1">
      <c r="A45" s="467"/>
      <c r="B45" s="467"/>
      <c r="C45" s="467"/>
      <c r="D45" s="467"/>
      <c r="E45" s="468"/>
      <c r="F45" s="468"/>
      <c r="G45" s="468"/>
      <c r="H45" s="469"/>
      <c r="I45" s="469"/>
    </row>
    <row r="46" spans="1:7" ht="13.5" thickTop="1">
      <c r="A46" s="11"/>
      <c r="B46" s="11"/>
      <c r="C46" s="50"/>
      <c r="D46" s="50"/>
      <c r="E46" s="11"/>
      <c r="F46" s="11"/>
      <c r="G46" s="11"/>
    </row>
    <row r="47" spans="1:7" s="33" customFormat="1" ht="14.25">
      <c r="A47" s="8"/>
      <c r="B47" s="8"/>
      <c r="C47" s="31"/>
      <c r="D47" s="8"/>
      <c r="E47" s="50"/>
      <c r="F47" s="50"/>
      <c r="G47" s="50"/>
    </row>
    <row r="48" spans="1:7" s="33" customFormat="1" ht="14.25">
      <c r="A48" s="8"/>
      <c r="B48" s="8"/>
      <c r="C48" s="31"/>
      <c r="D48" s="8"/>
      <c r="E48" s="50"/>
      <c r="F48" s="50"/>
      <c r="G48" s="50"/>
    </row>
    <row r="49" spans="1:7" s="33" customFormat="1" ht="12.75">
      <c r="A49" s="8"/>
      <c r="B49" s="8"/>
      <c r="C49" s="8"/>
      <c r="D49" s="8"/>
      <c r="E49" s="50"/>
      <c r="F49" s="50"/>
      <c r="G49" s="50"/>
    </row>
    <row r="50" spans="1:7" s="33" customFormat="1" ht="14.25">
      <c r="A50" s="8"/>
      <c r="B50" s="8"/>
      <c r="C50" s="31"/>
      <c r="D50" s="8"/>
      <c r="E50" s="50"/>
      <c r="F50" s="50"/>
      <c r="G50" s="50"/>
    </row>
    <row r="51" spans="1:7" s="33" customFormat="1" ht="14.25">
      <c r="A51" s="8"/>
      <c r="B51" s="8"/>
      <c r="C51" s="31"/>
      <c r="D51" s="8"/>
      <c r="E51" s="50"/>
      <c r="F51" s="50"/>
      <c r="G51" s="50"/>
    </row>
    <row r="52" spans="1:7" s="33" customFormat="1" ht="12.75">
      <c r="A52" s="8"/>
      <c r="B52" s="8"/>
      <c r="C52" s="8"/>
      <c r="D52" s="8"/>
      <c r="E52" s="50"/>
      <c r="F52" s="50"/>
      <c r="G52" s="50"/>
    </row>
    <row r="53" spans="1:7" s="33" customFormat="1" ht="12.75">
      <c r="A53" s="140"/>
      <c r="B53" s="141"/>
      <c r="C53" s="141"/>
      <c r="D53" s="141"/>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12.75">
      <c r="A56" s="39"/>
      <c r="B56" s="38"/>
      <c r="C56" s="38"/>
      <c r="D56" s="38"/>
      <c r="E56" s="38"/>
      <c r="F56" s="38"/>
      <c r="G56" s="38"/>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39"/>
      <c r="B59" s="51"/>
      <c r="C59" s="52"/>
      <c r="D59" s="52"/>
      <c r="E59" s="52"/>
      <c r="F59" s="52"/>
      <c r="G59" s="52"/>
    </row>
    <row r="60" spans="5:7" ht="12.75">
      <c r="E60" s="48"/>
      <c r="F60" s="48"/>
      <c r="G60" s="48"/>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sheetData>
  <sheetProtection/>
  <mergeCells count="19">
    <mergeCell ref="H32:H33"/>
    <mergeCell ref="H28:H29"/>
    <mergeCell ref="H23:H24"/>
    <mergeCell ref="I28:I29"/>
    <mergeCell ref="I30:I31"/>
    <mergeCell ref="I32:I33"/>
    <mergeCell ref="I23:I24"/>
    <mergeCell ref="H30:H31"/>
    <mergeCell ref="I25:I26"/>
    <mergeCell ref="H25:H26"/>
    <mergeCell ref="A7:I8"/>
    <mergeCell ref="A3:I3"/>
    <mergeCell ref="A4:I4"/>
    <mergeCell ref="I13:I14"/>
    <mergeCell ref="I16:I17"/>
    <mergeCell ref="I18:I19"/>
    <mergeCell ref="H13:H14"/>
    <mergeCell ref="H18:H19"/>
    <mergeCell ref="H16:H17"/>
  </mergeCells>
  <printOptions/>
  <pageMargins left="0.7" right="0.7" top="0.75" bottom="0.75" header="0.3" footer="0.3"/>
  <pageSetup horizontalDpi="600" verticalDpi="600" orientation="portrait" scale="80"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5.xml><?xml version="1.0" encoding="utf-8"?>
<worksheet xmlns="http://schemas.openxmlformats.org/spreadsheetml/2006/main" xmlns:r="http://schemas.openxmlformats.org/officeDocument/2006/relationships">
  <dimension ref="A1:J113"/>
  <sheetViews>
    <sheetView workbookViewId="0" topLeftCell="A1">
      <selection activeCell="K34" sqref="K34"/>
    </sheetView>
  </sheetViews>
  <sheetFormatPr defaultColWidth="9.140625" defaultRowHeight="12.75"/>
  <cols>
    <col min="1" max="1" width="2.140625" style="5" customWidth="1"/>
    <col min="2" max="2" width="2.7109375" style="5" customWidth="1"/>
    <col min="3" max="3" width="3.8515625" style="5" customWidth="1"/>
    <col min="4" max="4" width="58.8515625" style="5" customWidth="1"/>
    <col min="5" max="9" width="8.7109375" style="6" customWidth="1"/>
    <col min="10" max="10" width="9.8515625" style="6" bestFit="1" customWidth="1"/>
    <col min="11" max="16384" width="9.140625" style="6" customWidth="1"/>
  </cols>
  <sheetData>
    <row r="1" spans="1:9" ht="13.5" thickTop="1">
      <c r="A1" s="470"/>
      <c r="B1" s="470"/>
      <c r="C1" s="470"/>
      <c r="D1" s="470"/>
      <c r="E1" s="471"/>
      <c r="F1" s="471"/>
      <c r="G1" s="471"/>
      <c r="H1" s="471"/>
      <c r="I1" s="471"/>
    </row>
    <row r="3" spans="1:9" ht="18.75">
      <c r="A3" s="911" t="s">
        <v>67</v>
      </c>
      <c r="B3" s="911"/>
      <c r="C3" s="911"/>
      <c r="D3" s="911"/>
      <c r="E3" s="911"/>
      <c r="F3" s="911"/>
      <c r="G3" s="911"/>
      <c r="H3" s="911"/>
      <c r="I3" s="911"/>
    </row>
    <row r="4" spans="1:9" ht="18.75">
      <c r="A4" s="912" t="s">
        <v>68</v>
      </c>
      <c r="B4" s="912"/>
      <c r="C4" s="912"/>
      <c r="D4" s="912"/>
      <c r="E4" s="912"/>
      <c r="F4" s="912"/>
      <c r="G4" s="912"/>
      <c r="H4" s="912"/>
      <c r="I4" s="912"/>
    </row>
    <row r="5" spans="1:4" ht="15">
      <c r="A5" s="134"/>
      <c r="B5" s="134"/>
      <c r="C5" s="134"/>
      <c r="D5" s="134"/>
    </row>
    <row r="6" spans="1:9" ht="15">
      <c r="A6" s="134"/>
      <c r="B6" s="134"/>
      <c r="C6" s="134"/>
      <c r="D6" s="134"/>
      <c r="F6" s="168"/>
      <c r="G6" s="168"/>
      <c r="H6" s="165"/>
      <c r="I6" s="165" t="s">
        <v>608</v>
      </c>
    </row>
    <row r="7" spans="1:9" ht="12.75" customHeight="1">
      <c r="A7" s="956" t="s">
        <v>329</v>
      </c>
      <c r="B7" s="956"/>
      <c r="C7" s="956"/>
      <c r="D7" s="956"/>
      <c r="E7" s="956"/>
      <c r="F7" s="956"/>
      <c r="G7" s="956"/>
      <c r="H7" s="956"/>
      <c r="I7" s="956"/>
    </row>
    <row r="8" spans="1:9" ht="12.75" customHeight="1">
      <c r="A8" s="956"/>
      <c r="B8" s="956"/>
      <c r="C8" s="956"/>
      <c r="D8" s="956"/>
      <c r="E8" s="956"/>
      <c r="F8" s="956"/>
      <c r="G8" s="956"/>
      <c r="H8" s="956"/>
      <c r="I8" s="956"/>
    </row>
    <row r="9" spans="1:7" ht="10.5" customHeight="1" thickBot="1">
      <c r="A9" s="8"/>
      <c r="B9" s="82"/>
      <c r="C9" s="82"/>
      <c r="D9" s="83"/>
      <c r="E9" s="165"/>
      <c r="F9" s="8"/>
      <c r="G9" s="8"/>
    </row>
    <row r="10" spans="1:9" s="5" customFormat="1" ht="15.75" thickTop="1">
      <c r="A10" s="287"/>
      <c r="B10" s="287"/>
      <c r="C10" s="287"/>
      <c r="D10" s="287"/>
      <c r="E10" s="287">
        <v>2007</v>
      </c>
      <c r="F10" s="287">
        <v>2008</v>
      </c>
      <c r="G10" s="287">
        <v>2009</v>
      </c>
      <c r="H10" s="287">
        <v>2010</v>
      </c>
      <c r="I10" s="287">
        <v>2011</v>
      </c>
    </row>
    <row r="11" spans="1:10" s="5" customFormat="1" ht="12.75">
      <c r="A11" s="321" t="s">
        <v>202</v>
      </c>
      <c r="B11" s="321"/>
      <c r="C11" s="334"/>
      <c r="D11" s="321" t="s">
        <v>392</v>
      </c>
      <c r="E11" s="455">
        <v>113773.19</v>
      </c>
      <c r="F11" s="455">
        <v>152106.729</v>
      </c>
      <c r="G11" s="455">
        <v>215896.7</v>
      </c>
      <c r="H11" s="455">
        <v>162759.26989999998</v>
      </c>
      <c r="I11" s="455">
        <v>204680.125</v>
      </c>
      <c r="J11" s="29"/>
    </row>
    <row r="12" spans="1:10" s="5" customFormat="1" ht="12.75">
      <c r="A12" s="320"/>
      <c r="B12" s="321">
        <v>1</v>
      </c>
      <c r="C12" s="321"/>
      <c r="D12" s="259" t="s">
        <v>414</v>
      </c>
      <c r="E12" s="454">
        <v>125167.147</v>
      </c>
      <c r="F12" s="454">
        <v>174306.558</v>
      </c>
      <c r="G12" s="454">
        <v>227337.1</v>
      </c>
      <c r="H12" s="454">
        <v>165936.53305</v>
      </c>
      <c r="I12" s="454">
        <v>184500.252</v>
      </c>
      <c r="J12" s="29"/>
    </row>
    <row r="13" spans="1:10" s="5" customFormat="1" ht="12.75">
      <c r="A13" s="322"/>
      <c r="B13" s="323">
        <v>2</v>
      </c>
      <c r="C13" s="323"/>
      <c r="D13" s="323" t="s">
        <v>212</v>
      </c>
      <c r="E13" s="527">
        <v>-11170.484</v>
      </c>
      <c r="F13" s="527">
        <v>-22199.829</v>
      </c>
      <c r="G13" s="527">
        <v>-11440.4</v>
      </c>
      <c r="H13" s="964">
        <v>9526.409850000002</v>
      </c>
      <c r="I13" s="964">
        <v>37821.788</v>
      </c>
      <c r="J13" s="29"/>
    </row>
    <row r="14" spans="1:10" s="5" customFormat="1" ht="12.75">
      <c r="A14" s="322"/>
      <c r="B14" s="323"/>
      <c r="C14" s="323"/>
      <c r="D14" s="324" t="s">
        <v>227</v>
      </c>
      <c r="E14" s="528"/>
      <c r="F14" s="528"/>
      <c r="G14" s="528"/>
      <c r="H14" s="965"/>
      <c r="I14" s="965"/>
      <c r="J14" s="29"/>
    </row>
    <row r="15" spans="1:10" s="5" customFormat="1" ht="12.75">
      <c r="A15" s="320"/>
      <c r="B15" s="321">
        <v>3</v>
      </c>
      <c r="C15" s="321"/>
      <c r="D15" s="259" t="s">
        <v>43</v>
      </c>
      <c r="E15" s="454">
        <v>-223.473</v>
      </c>
      <c r="F15" s="454" t="s">
        <v>96</v>
      </c>
      <c r="G15" s="454" t="s">
        <v>96</v>
      </c>
      <c r="H15" s="454">
        <v>-20181.503</v>
      </c>
      <c r="I15" s="454">
        <v>-18944.654</v>
      </c>
      <c r="J15" s="29"/>
    </row>
    <row r="16" spans="1:10" s="5" customFormat="1" ht="12.75">
      <c r="A16" s="323"/>
      <c r="B16" s="323">
        <v>4</v>
      </c>
      <c r="C16" s="323"/>
      <c r="D16" s="323" t="s">
        <v>211</v>
      </c>
      <c r="E16" s="754">
        <v>0</v>
      </c>
      <c r="F16" s="741" t="s">
        <v>96</v>
      </c>
      <c r="G16" s="741" t="s">
        <v>96</v>
      </c>
      <c r="H16" s="937">
        <v>7477.83</v>
      </c>
      <c r="I16" s="937">
        <v>1302.739</v>
      </c>
      <c r="J16" s="29"/>
    </row>
    <row r="17" spans="1:10" s="5" customFormat="1" ht="12.75">
      <c r="A17" s="324"/>
      <c r="B17" s="325"/>
      <c r="C17" s="325"/>
      <c r="D17" s="324" t="s">
        <v>228</v>
      </c>
      <c r="E17" s="756"/>
      <c r="F17" s="742"/>
      <c r="G17" s="742"/>
      <c r="H17" s="938"/>
      <c r="I17" s="938"/>
      <c r="J17" s="29"/>
    </row>
    <row r="18" spans="1:10" s="5" customFormat="1" ht="12.75">
      <c r="A18" s="326" t="s">
        <v>203</v>
      </c>
      <c r="B18" s="326"/>
      <c r="C18" s="326"/>
      <c r="D18" s="326" t="s">
        <v>226</v>
      </c>
      <c r="E18" s="741" t="s">
        <v>96</v>
      </c>
      <c r="F18" s="741" t="s">
        <v>96</v>
      </c>
      <c r="G18" s="741" t="s">
        <v>96</v>
      </c>
      <c r="H18" s="937" t="s">
        <v>96</v>
      </c>
      <c r="I18" s="937">
        <v>1000.176</v>
      </c>
      <c r="J18" s="29"/>
    </row>
    <row r="19" spans="1:10" s="5" customFormat="1" ht="12.75">
      <c r="A19" s="327"/>
      <c r="B19" s="328"/>
      <c r="C19" s="328"/>
      <c r="D19" s="327" t="s">
        <v>229</v>
      </c>
      <c r="E19" s="742"/>
      <c r="F19" s="742"/>
      <c r="G19" s="742"/>
      <c r="H19" s="938">
        <v>2</v>
      </c>
      <c r="I19" s="938"/>
      <c r="J19" s="29"/>
    </row>
    <row r="20" spans="1:10" s="5" customFormat="1" ht="12.75">
      <c r="A20" s="321" t="s">
        <v>213</v>
      </c>
      <c r="B20" s="321"/>
      <c r="C20" s="321"/>
      <c r="D20" s="321" t="s">
        <v>393</v>
      </c>
      <c r="E20" s="455">
        <v>122050.451</v>
      </c>
      <c r="F20" s="455">
        <v>-22891.631999999998</v>
      </c>
      <c r="G20" s="455">
        <v>47570</v>
      </c>
      <c r="H20" s="455">
        <v>51636.91837839319</v>
      </c>
      <c r="I20" s="455">
        <v>35477.428</v>
      </c>
      <c r="J20" s="29"/>
    </row>
    <row r="21" spans="1:10" s="5" customFormat="1" ht="12.75">
      <c r="A21" s="320"/>
      <c r="B21" s="321">
        <v>1</v>
      </c>
      <c r="C21" s="321"/>
      <c r="D21" s="320" t="s">
        <v>371</v>
      </c>
      <c r="E21" s="454">
        <v>54360.528</v>
      </c>
      <c r="F21" s="454">
        <v>37250.479</v>
      </c>
      <c r="G21" s="454">
        <v>1311.7</v>
      </c>
      <c r="H21" s="454">
        <v>45618.925378393185</v>
      </c>
      <c r="I21" s="454">
        <v>3156.646</v>
      </c>
      <c r="J21" s="29"/>
    </row>
    <row r="22" spans="1:10" s="5" customFormat="1" ht="12.75">
      <c r="A22" s="320"/>
      <c r="B22" s="321"/>
      <c r="C22" s="321">
        <v>1.1</v>
      </c>
      <c r="D22" s="260" t="s">
        <v>442</v>
      </c>
      <c r="E22" s="454">
        <v>54360.528</v>
      </c>
      <c r="F22" s="454">
        <v>37250.479</v>
      </c>
      <c r="G22" s="454">
        <v>1311.7</v>
      </c>
      <c r="H22" s="454">
        <v>45802.35437839318</v>
      </c>
      <c r="I22" s="454">
        <v>3160.396</v>
      </c>
      <c r="J22" s="29"/>
    </row>
    <row r="23" spans="1:10" s="5" customFormat="1" ht="12.75">
      <c r="A23" s="326"/>
      <c r="B23" s="326"/>
      <c r="C23" s="326">
        <v>1.2</v>
      </c>
      <c r="D23" s="483" t="s">
        <v>576</v>
      </c>
      <c r="E23" s="741" t="s">
        <v>96</v>
      </c>
      <c r="F23" s="741" t="s">
        <v>96</v>
      </c>
      <c r="G23" s="741" t="s">
        <v>96</v>
      </c>
      <c r="H23" s="937">
        <v>-183.429</v>
      </c>
      <c r="I23" s="937">
        <v>-3.75</v>
      </c>
      <c r="J23" s="29"/>
    </row>
    <row r="24" spans="1:10" s="5" customFormat="1" ht="12.75">
      <c r="A24" s="327"/>
      <c r="B24" s="328"/>
      <c r="C24" s="328"/>
      <c r="D24" s="484" t="s">
        <v>577</v>
      </c>
      <c r="E24" s="742"/>
      <c r="F24" s="742"/>
      <c r="G24" s="742"/>
      <c r="H24" s="938"/>
      <c r="I24" s="938"/>
      <c r="J24" s="29"/>
    </row>
    <row r="25" spans="1:10" s="5" customFormat="1" ht="12.75">
      <c r="A25" s="326"/>
      <c r="B25" s="326">
        <v>2</v>
      </c>
      <c r="C25" s="326"/>
      <c r="D25" s="326" t="s">
        <v>214</v>
      </c>
      <c r="E25" s="741">
        <v>67689.923</v>
      </c>
      <c r="F25" s="741">
        <v>-60142.111</v>
      </c>
      <c r="G25" s="741">
        <v>46258.3</v>
      </c>
      <c r="H25" s="937">
        <v>6017.993</v>
      </c>
      <c r="I25" s="937">
        <v>32320.782</v>
      </c>
      <c r="J25" s="29"/>
    </row>
    <row r="26" spans="1:10" s="5" customFormat="1" ht="12.75">
      <c r="A26" s="327"/>
      <c r="B26" s="328"/>
      <c r="C26" s="328"/>
      <c r="D26" s="327" t="s">
        <v>550</v>
      </c>
      <c r="E26" s="742"/>
      <c r="F26" s="742"/>
      <c r="G26" s="742"/>
      <c r="H26" s="938">
        <v>4</v>
      </c>
      <c r="I26" s="938">
        <v>4</v>
      </c>
      <c r="J26" s="29"/>
    </row>
    <row r="27" spans="1:10" s="5" customFormat="1" ht="25.5">
      <c r="A27" s="320"/>
      <c r="B27" s="321"/>
      <c r="C27" s="321">
        <v>2.1</v>
      </c>
      <c r="D27" s="261" t="s">
        <v>95</v>
      </c>
      <c r="E27" s="753">
        <v>67689.923</v>
      </c>
      <c r="F27" s="753">
        <v>-60142.111</v>
      </c>
      <c r="G27" s="753">
        <v>46258.3</v>
      </c>
      <c r="H27" s="753">
        <v>7277.993</v>
      </c>
      <c r="I27" s="753">
        <v>28165.708</v>
      </c>
      <c r="J27" s="29"/>
    </row>
    <row r="28" spans="1:10" s="5" customFormat="1" ht="12.75">
      <c r="A28" s="326"/>
      <c r="B28" s="326"/>
      <c r="C28" s="326">
        <v>2.2</v>
      </c>
      <c r="D28" s="483" t="s">
        <v>571</v>
      </c>
      <c r="E28" s="741" t="s">
        <v>96</v>
      </c>
      <c r="F28" s="741" t="s">
        <v>96</v>
      </c>
      <c r="G28" s="741" t="s">
        <v>96</v>
      </c>
      <c r="H28" s="937">
        <v>-1260</v>
      </c>
      <c r="I28" s="937">
        <v>4155.074</v>
      </c>
      <c r="J28" s="29"/>
    </row>
    <row r="29" spans="1:10" s="5" customFormat="1" ht="12.75">
      <c r="A29" s="327"/>
      <c r="B29" s="328"/>
      <c r="C29" s="328"/>
      <c r="D29" s="484" t="s">
        <v>578</v>
      </c>
      <c r="E29" s="742"/>
      <c r="F29" s="742"/>
      <c r="G29" s="742"/>
      <c r="H29" s="938"/>
      <c r="I29" s="938"/>
      <c r="J29" s="29"/>
    </row>
    <row r="30" spans="1:10" s="5" customFormat="1" ht="12.75">
      <c r="A30" s="326" t="s">
        <v>215</v>
      </c>
      <c r="B30" s="326"/>
      <c r="C30" s="326"/>
      <c r="D30" s="326" t="s">
        <v>216</v>
      </c>
      <c r="E30" s="746">
        <v>4767.739</v>
      </c>
      <c r="F30" s="746" t="s">
        <v>96</v>
      </c>
      <c r="G30" s="746" t="s">
        <v>96</v>
      </c>
      <c r="H30" s="957" t="s">
        <v>96</v>
      </c>
      <c r="I30" s="957" t="s">
        <v>96</v>
      </c>
      <c r="J30" s="29"/>
    </row>
    <row r="31" spans="1:10" s="5" customFormat="1" ht="12.75">
      <c r="A31" s="327"/>
      <c r="B31" s="328"/>
      <c r="C31" s="328"/>
      <c r="D31" s="327" t="s">
        <v>372</v>
      </c>
      <c r="E31" s="747"/>
      <c r="F31" s="747"/>
      <c r="G31" s="747"/>
      <c r="H31" s="958">
        <v>2</v>
      </c>
      <c r="I31" s="958">
        <v>3</v>
      </c>
      <c r="J31" s="29"/>
    </row>
    <row r="32" spans="1:10" s="5" customFormat="1" ht="12.75">
      <c r="A32" s="326" t="s">
        <v>217</v>
      </c>
      <c r="B32" s="326"/>
      <c r="C32" s="326"/>
      <c r="D32" s="483" t="s">
        <v>631</v>
      </c>
      <c r="E32" s="746">
        <v>77570.455</v>
      </c>
      <c r="F32" s="746">
        <v>118364.639</v>
      </c>
      <c r="G32" s="746">
        <v>141704.3</v>
      </c>
      <c r="H32" s="957">
        <v>81646.723543025</v>
      </c>
      <c r="I32" s="957">
        <v>120479</v>
      </c>
      <c r="J32" s="29"/>
    </row>
    <row r="33" spans="1:10" s="5" customFormat="1" ht="12.75">
      <c r="A33" s="327"/>
      <c r="B33" s="328"/>
      <c r="C33" s="328"/>
      <c r="D33" s="327" t="s">
        <v>230</v>
      </c>
      <c r="E33" s="747"/>
      <c r="F33" s="747"/>
      <c r="G33" s="747"/>
      <c r="H33" s="958">
        <v>4</v>
      </c>
      <c r="I33" s="958">
        <v>4</v>
      </c>
      <c r="J33" s="29"/>
    </row>
    <row r="34" spans="1:10" s="5" customFormat="1" ht="12.75">
      <c r="A34" s="320"/>
      <c r="B34" s="321">
        <v>1</v>
      </c>
      <c r="C34" s="321"/>
      <c r="D34" s="329" t="s">
        <v>44</v>
      </c>
      <c r="E34" s="454">
        <v>21467.729</v>
      </c>
      <c r="F34" s="454">
        <v>39812.109</v>
      </c>
      <c r="G34" s="454">
        <v>54397.6</v>
      </c>
      <c r="H34" s="454">
        <v>33487.241259410795</v>
      </c>
      <c r="I34" s="454">
        <v>44265</v>
      </c>
      <c r="J34" s="29"/>
    </row>
    <row r="35" spans="1:10" s="5" customFormat="1" ht="25.5">
      <c r="A35" s="320"/>
      <c r="B35" s="704">
        <v>2</v>
      </c>
      <c r="C35" s="560"/>
      <c r="D35" s="261" t="s">
        <v>675</v>
      </c>
      <c r="E35" s="753" t="s">
        <v>96</v>
      </c>
      <c r="F35" s="753" t="s">
        <v>96</v>
      </c>
      <c r="G35" s="753" t="s">
        <v>96</v>
      </c>
      <c r="H35" s="753" t="s">
        <v>96</v>
      </c>
      <c r="I35" s="753">
        <v>-395.136</v>
      </c>
      <c r="J35" s="29"/>
    </row>
    <row r="36" spans="1:10" s="5" customFormat="1" ht="12.75">
      <c r="A36" s="320"/>
      <c r="B36" s="321">
        <v>3</v>
      </c>
      <c r="C36" s="321"/>
      <c r="D36" s="320" t="s">
        <v>373</v>
      </c>
      <c r="E36" s="454">
        <v>56102.726</v>
      </c>
      <c r="F36" s="454">
        <v>78552.53</v>
      </c>
      <c r="G36" s="454">
        <v>87306.7</v>
      </c>
      <c r="H36" s="454">
        <v>48159.48228361421</v>
      </c>
      <c r="I36" s="454">
        <v>76609</v>
      </c>
      <c r="J36" s="29"/>
    </row>
    <row r="37" spans="1:10" s="5" customFormat="1" ht="15.75" thickBot="1">
      <c r="A37" s="230"/>
      <c r="B37" s="266"/>
      <c r="C37" s="231"/>
      <c r="D37" s="231" t="s">
        <v>407</v>
      </c>
      <c r="E37" s="453">
        <v>-90615.455</v>
      </c>
      <c r="F37" s="456">
        <v>56633.72199999998</v>
      </c>
      <c r="G37" s="456">
        <v>26622.400000000023</v>
      </c>
      <c r="H37" s="456">
        <v>29475.62797858179</v>
      </c>
      <c r="I37" s="456">
        <v>49724</v>
      </c>
      <c r="J37" s="29"/>
    </row>
    <row r="38" spans="1:9" s="5" customFormat="1" ht="13.5" thickTop="1">
      <c r="A38" s="330"/>
      <c r="B38" s="330"/>
      <c r="C38" s="330"/>
      <c r="D38" s="330"/>
      <c r="E38" s="378"/>
      <c r="F38" s="381"/>
      <c r="G38" s="381"/>
      <c r="H38" s="381"/>
      <c r="I38" s="381"/>
    </row>
    <row r="39" spans="1:10" ht="12.75">
      <c r="A39" s="320"/>
      <c r="B39" s="320"/>
      <c r="C39" s="320"/>
      <c r="D39" s="332" t="s">
        <v>324</v>
      </c>
      <c r="E39" s="423">
        <v>1.072752297795289</v>
      </c>
      <c r="F39" s="382">
        <v>-0.15049716834026455</v>
      </c>
      <c r="G39" s="382">
        <v>0.2203368555424886</v>
      </c>
      <c r="H39" s="382">
        <v>0.3172594618427518</v>
      </c>
      <c r="I39" s="382">
        <v>0.1733310842955563</v>
      </c>
      <c r="J39" s="542"/>
    </row>
    <row r="40" spans="1:10" ht="12.75">
      <c r="A40" s="320"/>
      <c r="B40" s="320"/>
      <c r="C40" s="320"/>
      <c r="D40" s="332" t="s">
        <v>325</v>
      </c>
      <c r="E40" s="423">
        <v>0.17181925513091603</v>
      </c>
      <c r="F40" s="382">
        <v>0.22840281775284668</v>
      </c>
      <c r="G40" s="382">
        <v>0.23928166586096153</v>
      </c>
      <c r="H40" s="382">
        <v>0.22975015852230476</v>
      </c>
      <c r="I40" s="382">
        <v>0.2649848421314029</v>
      </c>
      <c r="J40" s="542"/>
    </row>
    <row r="41" spans="1:10" ht="12.75">
      <c r="A41" s="320"/>
      <c r="B41" s="320"/>
      <c r="C41" s="320"/>
      <c r="D41" s="332" t="s">
        <v>326</v>
      </c>
      <c r="E41" s="423">
        <v>0.44902414187052003</v>
      </c>
      <c r="F41" s="382">
        <v>0.45065734130324575</v>
      </c>
      <c r="G41" s="382">
        <v>0.384040704310911</v>
      </c>
      <c r="H41" s="382">
        <v>0.3304138613061485</v>
      </c>
      <c r="I41" s="382">
        <v>0.4627396108949454</v>
      </c>
      <c r="J41" s="542"/>
    </row>
    <row r="42" spans="1:10" ht="12.75">
      <c r="A42" s="320"/>
      <c r="B42" s="320"/>
      <c r="C42" s="320"/>
      <c r="D42" s="332" t="s">
        <v>327</v>
      </c>
      <c r="E42" s="423">
        <v>0.6208433970014361</v>
      </c>
      <c r="F42" s="382">
        <v>0.6790601590560924</v>
      </c>
      <c r="G42" s="382">
        <v>0.6233223701718725</v>
      </c>
      <c r="H42" s="382">
        <v>0.5601640198284533</v>
      </c>
      <c r="I42" s="382">
        <v>0.7277244530263483</v>
      </c>
      <c r="J42" s="542"/>
    </row>
    <row r="43" spans="1:10" ht="12.75">
      <c r="A43" s="320"/>
      <c r="B43" s="320"/>
      <c r="C43" s="320"/>
      <c r="D43" s="332" t="s">
        <v>328</v>
      </c>
      <c r="E43" s="423">
        <v>1.6935956947967252</v>
      </c>
      <c r="F43" s="382">
        <v>0.5285629907158278</v>
      </c>
      <c r="G43" s="382">
        <v>0.8436592257143611</v>
      </c>
      <c r="H43" s="382">
        <v>0.8774234816712051</v>
      </c>
      <c r="I43" s="382">
        <v>0.9010555373219046</v>
      </c>
      <c r="J43" s="542"/>
    </row>
    <row r="44" spans="1:7" ht="12.75">
      <c r="A44" s="46"/>
      <c r="B44" s="47"/>
      <c r="C44" s="47"/>
      <c r="D44" s="47"/>
      <c r="E44" s="48"/>
      <c r="F44" s="48"/>
      <c r="G44" s="48"/>
    </row>
    <row r="45" spans="1:9" ht="13.5" thickBot="1">
      <c r="A45" s="467"/>
      <c r="B45" s="467"/>
      <c r="C45" s="467"/>
      <c r="D45" s="467"/>
      <c r="E45" s="468"/>
      <c r="F45" s="468"/>
      <c r="G45" s="468"/>
      <c r="H45" s="469"/>
      <c r="I45" s="469"/>
    </row>
    <row r="46" spans="1:7" ht="13.5" thickTop="1">
      <c r="A46" s="11"/>
      <c r="B46" s="11"/>
      <c r="C46" s="50"/>
      <c r="D46" s="50"/>
      <c r="E46" s="11"/>
      <c r="F46" s="11"/>
      <c r="G46" s="11"/>
    </row>
    <row r="47" spans="1:7" s="33" customFormat="1" ht="14.25">
      <c r="A47" s="8"/>
      <c r="B47" s="8"/>
      <c r="C47" s="31"/>
      <c r="D47" s="8"/>
      <c r="E47" s="72"/>
      <c r="F47" s="72"/>
      <c r="G47" s="72"/>
    </row>
    <row r="48" spans="1:7" s="33" customFormat="1" ht="14.25">
      <c r="A48" s="8"/>
      <c r="B48" s="8"/>
      <c r="C48" s="31"/>
      <c r="D48" s="8"/>
      <c r="E48" s="72"/>
      <c r="F48" s="72"/>
      <c r="G48" s="72"/>
    </row>
    <row r="49" spans="1:7" s="33" customFormat="1" ht="12.75">
      <c r="A49" s="8"/>
      <c r="B49" s="8"/>
      <c r="C49" s="8"/>
      <c r="D49" s="8"/>
      <c r="E49" s="73"/>
      <c r="F49" s="73"/>
      <c r="G49" s="73"/>
    </row>
    <row r="50" spans="1:7" s="33" customFormat="1" ht="14.25">
      <c r="A50" s="8"/>
      <c r="B50" s="8"/>
      <c r="C50" s="31"/>
      <c r="D50" s="8"/>
      <c r="E50" s="73"/>
      <c r="F50" s="73"/>
      <c r="G50" s="73"/>
    </row>
    <row r="51" spans="1:7" s="33" customFormat="1" ht="14.25">
      <c r="A51" s="8"/>
      <c r="B51" s="8"/>
      <c r="C51" s="31"/>
      <c r="D51" s="8"/>
      <c r="E51" s="50"/>
      <c r="F51" s="50"/>
      <c r="G51" s="50"/>
    </row>
    <row r="52" spans="1:7" s="33" customFormat="1" ht="12.75">
      <c r="A52" s="8"/>
      <c r="B52" s="8"/>
      <c r="C52" s="8"/>
      <c r="D52" s="8"/>
      <c r="E52" s="50"/>
      <c r="F52" s="50"/>
      <c r="G52" s="50"/>
    </row>
    <row r="53" spans="1:7" s="33" customFormat="1" ht="14.25">
      <c r="A53" s="8"/>
      <c r="B53" s="8"/>
      <c r="C53" s="31"/>
      <c r="D53" s="8"/>
      <c r="E53" s="50"/>
      <c r="F53" s="50"/>
      <c r="G53" s="50"/>
    </row>
    <row r="54" spans="1:7" s="33" customFormat="1" ht="14.25">
      <c r="A54" s="8"/>
      <c r="B54" s="8"/>
      <c r="C54" s="31"/>
      <c r="D54" s="8"/>
      <c r="E54" s="50"/>
      <c r="F54" s="50"/>
      <c r="G54" s="50"/>
    </row>
    <row r="55" spans="1:7" s="33" customFormat="1" ht="12.75">
      <c r="A55" s="11"/>
      <c r="B55" s="11"/>
      <c r="C55" s="11"/>
      <c r="D55" s="11"/>
      <c r="E55" s="50"/>
      <c r="F55" s="50"/>
      <c r="G55" s="50"/>
    </row>
    <row r="56" spans="1:7" s="33" customFormat="1" ht="12.75">
      <c r="A56" s="140"/>
      <c r="B56" s="141"/>
      <c r="C56" s="141"/>
      <c r="D56" s="141"/>
      <c r="E56" s="50"/>
      <c r="F56" s="50"/>
      <c r="G56" s="50"/>
    </row>
    <row r="57" spans="1:7" s="33" customFormat="1" ht="12.75">
      <c r="A57" s="39"/>
      <c r="B57" s="51"/>
      <c r="C57" s="52"/>
      <c r="D57" s="52"/>
      <c r="E57" s="52"/>
      <c r="F57" s="52"/>
      <c r="G57" s="52"/>
    </row>
    <row r="58" spans="1:7" s="33" customFormat="1" ht="12.75">
      <c r="A58" s="39"/>
      <c r="B58" s="51"/>
      <c r="C58" s="52"/>
      <c r="D58" s="52"/>
      <c r="E58" s="52"/>
      <c r="F58" s="52"/>
      <c r="G58" s="52"/>
    </row>
    <row r="59" spans="1:7" s="33" customFormat="1" ht="12.75">
      <c r="A59" s="140"/>
      <c r="B59" s="141"/>
      <c r="C59" s="141"/>
      <c r="D59" s="141"/>
      <c r="E59" s="50"/>
      <c r="F59" s="50"/>
      <c r="G59" s="50"/>
    </row>
    <row r="60" spans="1:7" s="33" customFormat="1" ht="12.75">
      <c r="A60" s="39"/>
      <c r="B60" s="51"/>
      <c r="C60" s="52"/>
      <c r="D60" s="52"/>
      <c r="E60" s="52"/>
      <c r="F60" s="52"/>
      <c r="G60" s="52"/>
    </row>
    <row r="61" spans="5:7" ht="12.75">
      <c r="E61" s="48"/>
      <c r="F61" s="48"/>
      <c r="G61" s="48"/>
    </row>
    <row r="62" spans="5:7" ht="12.75">
      <c r="E62" s="48"/>
      <c r="F62" s="48"/>
      <c r="G62" s="48"/>
    </row>
    <row r="63" spans="5:7" ht="12.75">
      <c r="E63" s="48"/>
      <c r="F63" s="48"/>
      <c r="G63" s="48"/>
    </row>
    <row r="64" spans="5:7" ht="12.75">
      <c r="E64" s="48"/>
      <c r="F64" s="48"/>
      <c r="G64" s="48"/>
    </row>
    <row r="65" spans="5:7" ht="12.75">
      <c r="E65" s="48"/>
      <c r="F65" s="48"/>
      <c r="G65" s="48"/>
    </row>
    <row r="66" spans="5:7" ht="12.75">
      <c r="E66" s="48"/>
      <c r="F66" s="48"/>
      <c r="G66" s="48"/>
    </row>
    <row r="67" spans="5:7" ht="12.75">
      <c r="E67" s="48"/>
      <c r="F67" s="48"/>
      <c r="G67" s="48"/>
    </row>
    <row r="68" spans="5:7" ht="12.75">
      <c r="E68" s="48"/>
      <c r="F68" s="48"/>
      <c r="G68" s="48"/>
    </row>
    <row r="69" spans="5:7" ht="12.75">
      <c r="E69" s="48"/>
      <c r="F69" s="48"/>
      <c r="G69" s="48"/>
    </row>
    <row r="70" spans="5:7" ht="12.75">
      <c r="E70" s="48"/>
      <c r="F70" s="48"/>
      <c r="G70" s="48"/>
    </row>
    <row r="71" spans="5:7" ht="12.75">
      <c r="E71" s="48"/>
      <c r="F71" s="48"/>
      <c r="G71" s="48"/>
    </row>
    <row r="72" spans="5:7" ht="12.75">
      <c r="E72" s="48"/>
      <c r="F72" s="48"/>
      <c r="G72" s="48"/>
    </row>
    <row r="73" spans="5:7" ht="12.75">
      <c r="E73" s="48"/>
      <c r="F73" s="48"/>
      <c r="G73" s="48"/>
    </row>
    <row r="74" spans="5:7" ht="12.75">
      <c r="E74" s="48"/>
      <c r="F74" s="48"/>
      <c r="G74" s="48"/>
    </row>
    <row r="75" spans="5:7" ht="12.75">
      <c r="E75" s="48"/>
      <c r="F75" s="48"/>
      <c r="G75" s="48"/>
    </row>
    <row r="76" spans="5:7" ht="12.75">
      <c r="E76" s="48"/>
      <c r="F76" s="48"/>
      <c r="G76" s="48"/>
    </row>
    <row r="77" spans="5:7" ht="12.75">
      <c r="E77" s="48"/>
      <c r="F77" s="48"/>
      <c r="G77" s="48"/>
    </row>
    <row r="78" spans="5:7" ht="12.75">
      <c r="E78" s="48"/>
      <c r="F78" s="48"/>
      <c r="G78" s="48"/>
    </row>
    <row r="79" spans="5:7" ht="12.75">
      <c r="E79" s="48"/>
      <c r="F79" s="48"/>
      <c r="G79" s="48"/>
    </row>
    <row r="80" spans="5:7" ht="12.75">
      <c r="E80" s="48"/>
      <c r="F80" s="48"/>
      <c r="G80" s="48"/>
    </row>
    <row r="81" spans="5:7" ht="12.75">
      <c r="E81" s="48"/>
      <c r="F81" s="48"/>
      <c r="G81" s="48"/>
    </row>
    <row r="82" spans="5:7" ht="12.75">
      <c r="E82" s="48"/>
      <c r="F82" s="48"/>
      <c r="G82" s="48"/>
    </row>
    <row r="83" spans="5:7" ht="12.75">
      <c r="E83" s="48"/>
      <c r="F83" s="48"/>
      <c r="G83" s="48"/>
    </row>
    <row r="84" spans="5:7" ht="12.75">
      <c r="E84" s="48"/>
      <c r="F84" s="48"/>
      <c r="G84" s="48"/>
    </row>
    <row r="85" spans="5:7" ht="12.75">
      <c r="E85" s="48"/>
      <c r="F85" s="48"/>
      <c r="G85" s="48"/>
    </row>
    <row r="86" spans="5:7" ht="12.75">
      <c r="E86" s="48"/>
      <c r="F86" s="48"/>
      <c r="G86" s="48"/>
    </row>
    <row r="87" spans="5:7" ht="12.75">
      <c r="E87" s="48"/>
      <c r="F87" s="48"/>
      <c r="G87" s="48"/>
    </row>
    <row r="88" spans="5:7" ht="12.75">
      <c r="E88" s="48"/>
      <c r="F88" s="48"/>
      <c r="G88" s="48"/>
    </row>
    <row r="89" spans="5:7" ht="12.75">
      <c r="E89" s="48"/>
      <c r="F89" s="48"/>
      <c r="G89" s="48"/>
    </row>
    <row r="90" spans="5:7" ht="12.75">
      <c r="E90" s="48"/>
      <c r="F90" s="48"/>
      <c r="G90" s="48"/>
    </row>
    <row r="91" spans="5:7" ht="12.75">
      <c r="E91" s="48"/>
      <c r="F91" s="48"/>
      <c r="G91" s="48"/>
    </row>
    <row r="92" spans="5:7" ht="12.75">
      <c r="E92" s="48"/>
      <c r="F92" s="48"/>
      <c r="G92" s="48"/>
    </row>
    <row r="93" spans="5:7" ht="12.75">
      <c r="E93" s="48"/>
      <c r="F93" s="48"/>
      <c r="G93" s="48"/>
    </row>
    <row r="94" spans="5:7" ht="12.75">
      <c r="E94" s="48"/>
      <c r="F94" s="48"/>
      <c r="G94" s="48"/>
    </row>
    <row r="95" spans="5:7" ht="12.75">
      <c r="E95" s="48"/>
      <c r="F95" s="48"/>
      <c r="G95" s="48"/>
    </row>
    <row r="96" spans="5:7" ht="12.75">
      <c r="E96" s="48"/>
      <c r="F96" s="48"/>
      <c r="G96" s="48"/>
    </row>
    <row r="97" spans="5:7" ht="12.75">
      <c r="E97" s="48"/>
      <c r="F97" s="48"/>
      <c r="G97" s="48"/>
    </row>
    <row r="98" spans="5:7" ht="12.75">
      <c r="E98" s="48"/>
      <c r="F98" s="48"/>
      <c r="G98" s="48"/>
    </row>
    <row r="99" spans="5:7" ht="12.75">
      <c r="E99" s="48"/>
      <c r="F99" s="48"/>
      <c r="G99" s="48"/>
    </row>
    <row r="100" spans="5:7" ht="12.75">
      <c r="E100" s="48"/>
      <c r="F100" s="48"/>
      <c r="G100" s="48"/>
    </row>
    <row r="101" spans="5:7" ht="12.75">
      <c r="E101" s="48"/>
      <c r="F101" s="48"/>
      <c r="G101" s="48"/>
    </row>
    <row r="102" spans="5:7" ht="12.75">
      <c r="E102" s="48"/>
      <c r="F102" s="48"/>
      <c r="G102" s="48"/>
    </row>
    <row r="103" spans="5:7" ht="12.75">
      <c r="E103" s="48"/>
      <c r="F103" s="48"/>
      <c r="G103" s="48"/>
    </row>
    <row r="104" spans="5:7" ht="12.75">
      <c r="E104" s="48"/>
      <c r="F104" s="48"/>
      <c r="G104" s="48"/>
    </row>
    <row r="105" spans="5:7" ht="12.75">
      <c r="E105" s="48"/>
      <c r="F105" s="48"/>
      <c r="G105" s="48"/>
    </row>
    <row r="106" spans="5:7" ht="12.75">
      <c r="E106" s="48"/>
      <c r="F106" s="48"/>
      <c r="G106" s="48"/>
    </row>
    <row r="107" spans="5:7" ht="12.75">
      <c r="E107" s="48"/>
      <c r="F107" s="48"/>
      <c r="G107" s="48"/>
    </row>
    <row r="108" spans="5:7" ht="12.75">
      <c r="E108" s="48"/>
      <c r="F108" s="48"/>
      <c r="G108" s="48"/>
    </row>
    <row r="109" spans="5:7" ht="12.75">
      <c r="E109" s="48"/>
      <c r="F109" s="48"/>
      <c r="G109" s="48"/>
    </row>
    <row r="110" spans="5:7" ht="12.75">
      <c r="E110" s="48"/>
      <c r="F110" s="48"/>
      <c r="G110" s="48"/>
    </row>
    <row r="111" spans="5:7" ht="12.75">
      <c r="E111" s="48"/>
      <c r="F111" s="48"/>
      <c r="G111" s="48"/>
    </row>
    <row r="112" spans="5:7" ht="12.75">
      <c r="E112" s="48"/>
      <c r="F112" s="48"/>
      <c r="G112" s="48"/>
    </row>
    <row r="113" spans="5:7" ht="12.75">
      <c r="E113" s="48"/>
      <c r="F113" s="48"/>
      <c r="G113" s="48"/>
    </row>
  </sheetData>
  <sheetProtection/>
  <mergeCells count="19">
    <mergeCell ref="H28:H29"/>
    <mergeCell ref="I28:I29"/>
    <mergeCell ref="H30:H31"/>
    <mergeCell ref="H32:H33"/>
    <mergeCell ref="H13:H14"/>
    <mergeCell ref="H16:H17"/>
    <mergeCell ref="I30:I31"/>
    <mergeCell ref="I32:I33"/>
    <mergeCell ref="I23:I24"/>
    <mergeCell ref="A7:I8"/>
    <mergeCell ref="I25:I26"/>
    <mergeCell ref="H18:H19"/>
    <mergeCell ref="H23:H24"/>
    <mergeCell ref="H25:H26"/>
    <mergeCell ref="A3:I3"/>
    <mergeCell ref="A4:I4"/>
    <mergeCell ref="I13:I14"/>
    <mergeCell ref="I16:I17"/>
    <mergeCell ref="I18:I19"/>
  </mergeCells>
  <printOptions/>
  <pageMargins left="0.7" right="0.7" top="0.75" bottom="0.75" header="0.3" footer="0.3"/>
  <pageSetup horizontalDpi="600" verticalDpi="600" orientation="portrait" scale="8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36.xml><?xml version="1.0" encoding="utf-8"?>
<worksheet xmlns="http://schemas.openxmlformats.org/spreadsheetml/2006/main" xmlns:r="http://schemas.openxmlformats.org/officeDocument/2006/relationships">
  <dimension ref="A1:AD84"/>
  <sheetViews>
    <sheetView view="pageBreakPreview" zoomScale="90" zoomScaleSheetLayoutView="90" workbookViewId="0" topLeftCell="A16">
      <selection activeCell="A1" sqref="A1"/>
    </sheetView>
  </sheetViews>
  <sheetFormatPr defaultColWidth="9.140625" defaultRowHeight="12.75"/>
  <cols>
    <col min="1" max="1" width="9.140625" style="182" customWidth="1"/>
    <col min="2" max="2" width="10.421875" style="182" customWidth="1"/>
    <col min="3" max="3" width="11.140625" style="182" customWidth="1"/>
    <col min="4" max="5" width="9.140625" style="182" customWidth="1"/>
    <col min="6" max="6" width="14.421875" style="182" customWidth="1"/>
    <col min="7" max="7" width="17.140625" style="182" customWidth="1"/>
    <col min="8" max="8" width="13.140625" style="182" customWidth="1"/>
    <col min="9" max="9" width="14.00390625" style="182" customWidth="1"/>
    <col min="10" max="10" width="6.00390625" style="182" customWidth="1"/>
    <col min="11" max="16384" width="9.140625" style="182" customWidth="1"/>
  </cols>
  <sheetData>
    <row r="1" spans="1:18" ht="19.5" thickTop="1">
      <c r="A1" s="360" t="s">
        <v>241</v>
      </c>
      <c r="B1" s="360"/>
      <c r="C1" s="360"/>
      <c r="D1" s="360"/>
      <c r="E1" s="360"/>
      <c r="F1" s="360"/>
      <c r="G1" s="360"/>
      <c r="H1" s="360"/>
      <c r="I1" s="360" t="s">
        <v>400</v>
      </c>
      <c r="J1" s="360"/>
      <c r="K1" s="360"/>
      <c r="L1" s="360"/>
      <c r="M1" s="360"/>
      <c r="N1" s="360"/>
      <c r="O1" s="360"/>
      <c r="P1" s="360"/>
      <c r="Q1" s="360"/>
      <c r="R1" s="360"/>
    </row>
    <row r="2" spans="1:17" ht="9" customHeight="1">
      <c r="A2" s="980"/>
      <c r="B2" s="980"/>
      <c r="C2" s="980"/>
      <c r="D2" s="980"/>
      <c r="E2" s="980"/>
      <c r="F2" s="980"/>
      <c r="G2" s="980"/>
      <c r="H2" s="980"/>
      <c r="I2" s="982"/>
      <c r="J2" s="982"/>
      <c r="K2" s="982"/>
      <c r="L2" s="982"/>
      <c r="M2" s="982"/>
      <c r="N2" s="982"/>
      <c r="O2" s="982"/>
      <c r="P2" s="982"/>
      <c r="Q2" s="982"/>
    </row>
    <row r="3" spans="1:18" ht="13.5" customHeight="1">
      <c r="A3" s="966" t="s">
        <v>504</v>
      </c>
      <c r="B3" s="966"/>
      <c r="C3" s="966"/>
      <c r="D3" s="966"/>
      <c r="E3" s="966"/>
      <c r="F3" s="966"/>
      <c r="G3" s="966"/>
      <c r="H3" s="966"/>
      <c r="I3" s="183" t="s">
        <v>552</v>
      </c>
      <c r="J3" s="183"/>
      <c r="K3" s="183"/>
      <c r="L3" s="183"/>
      <c r="M3" s="183"/>
      <c r="N3" s="183"/>
      <c r="O3" s="183"/>
      <c r="P3" s="183"/>
      <c r="Q3" s="183"/>
      <c r="R3" s="184"/>
    </row>
    <row r="4" spans="1:18" ht="15.75" customHeight="1">
      <c r="A4" s="976" t="s">
        <v>16</v>
      </c>
      <c r="B4" s="974"/>
      <c r="C4" s="974"/>
      <c r="D4" s="974"/>
      <c r="E4" s="974"/>
      <c r="F4" s="974"/>
      <c r="G4" s="974"/>
      <c r="H4" s="974"/>
      <c r="I4" s="183" t="s">
        <v>553</v>
      </c>
      <c r="J4" s="183"/>
      <c r="K4" s="183"/>
      <c r="L4" s="183"/>
      <c r="M4" s="183"/>
      <c r="N4" s="183"/>
      <c r="O4" s="183"/>
      <c r="P4" s="183"/>
      <c r="Q4" s="183"/>
      <c r="R4" s="184"/>
    </row>
    <row r="5" spans="1:29" ht="15.75" customHeight="1">
      <c r="A5" s="974" t="s">
        <v>505</v>
      </c>
      <c r="B5" s="974"/>
      <c r="C5" s="974"/>
      <c r="D5" s="974"/>
      <c r="E5" s="974"/>
      <c r="F5" s="974"/>
      <c r="G5" s="974"/>
      <c r="H5" s="974"/>
      <c r="I5" s="185" t="s">
        <v>554</v>
      </c>
      <c r="J5" s="185"/>
      <c r="K5" s="185"/>
      <c r="L5" s="185"/>
      <c r="M5" s="185"/>
      <c r="N5" s="185"/>
      <c r="O5" s="185"/>
      <c r="P5" s="185"/>
      <c r="Q5" s="185"/>
      <c r="R5" s="186"/>
      <c r="U5" s="969"/>
      <c r="V5" s="969"/>
      <c r="W5" s="969"/>
      <c r="X5" s="969"/>
      <c r="Y5" s="969"/>
      <c r="Z5" s="969"/>
      <c r="AA5" s="969"/>
      <c r="AB5" s="969"/>
      <c r="AC5" s="969"/>
    </row>
    <row r="6" spans="1:29" ht="30" customHeight="1">
      <c r="A6" s="977" t="s">
        <v>506</v>
      </c>
      <c r="B6" s="977"/>
      <c r="C6" s="977"/>
      <c r="D6" s="977"/>
      <c r="E6" s="977"/>
      <c r="F6" s="977"/>
      <c r="G6" s="977"/>
      <c r="H6" s="977"/>
      <c r="I6" s="968" t="s">
        <v>555</v>
      </c>
      <c r="J6" s="968"/>
      <c r="K6" s="968"/>
      <c r="L6" s="968"/>
      <c r="M6" s="968"/>
      <c r="N6" s="968"/>
      <c r="O6" s="968"/>
      <c r="P6" s="968"/>
      <c r="Q6" s="968"/>
      <c r="R6" s="968"/>
      <c r="U6" s="970"/>
      <c r="V6" s="970"/>
      <c r="W6" s="970"/>
      <c r="X6" s="970"/>
      <c r="Y6" s="970"/>
      <c r="Z6" s="970"/>
      <c r="AA6" s="970"/>
      <c r="AB6" s="970"/>
      <c r="AC6" s="970"/>
    </row>
    <row r="7" spans="1:29" ht="148.5" customHeight="1">
      <c r="A7" s="975" t="s">
        <v>17</v>
      </c>
      <c r="B7" s="972"/>
      <c r="C7" s="972"/>
      <c r="D7" s="972"/>
      <c r="E7" s="972"/>
      <c r="F7" s="972"/>
      <c r="G7" s="972"/>
      <c r="H7" s="972"/>
      <c r="I7" s="973" t="s">
        <v>25</v>
      </c>
      <c r="J7" s="966"/>
      <c r="K7" s="966"/>
      <c r="L7" s="966"/>
      <c r="M7" s="966"/>
      <c r="N7" s="966"/>
      <c r="O7" s="966"/>
      <c r="P7" s="966"/>
      <c r="Q7" s="966"/>
      <c r="R7" s="966"/>
      <c r="U7" s="968"/>
      <c r="V7" s="968"/>
      <c r="W7" s="968"/>
      <c r="X7" s="968"/>
      <c r="Y7" s="968"/>
      <c r="Z7" s="968"/>
      <c r="AA7" s="968"/>
      <c r="AB7" s="968"/>
      <c r="AC7" s="968"/>
    </row>
    <row r="8" spans="1:29" ht="31.5" customHeight="1">
      <c r="A8" s="975" t="s">
        <v>556</v>
      </c>
      <c r="B8" s="972"/>
      <c r="C8" s="972"/>
      <c r="D8" s="972"/>
      <c r="E8" s="972"/>
      <c r="F8" s="972"/>
      <c r="G8" s="972"/>
      <c r="H8" s="972"/>
      <c r="I8" s="971" t="s">
        <v>557</v>
      </c>
      <c r="J8" s="966"/>
      <c r="K8" s="966"/>
      <c r="L8" s="966"/>
      <c r="M8" s="966"/>
      <c r="N8" s="966"/>
      <c r="O8" s="966"/>
      <c r="P8" s="966"/>
      <c r="Q8" s="966"/>
      <c r="R8" s="966"/>
      <c r="U8" s="966"/>
      <c r="V8" s="966"/>
      <c r="W8" s="966"/>
      <c r="X8" s="966"/>
      <c r="Y8" s="966"/>
      <c r="Z8" s="966"/>
      <c r="AA8" s="966"/>
      <c r="AB8" s="966"/>
      <c r="AC8" s="966"/>
    </row>
    <row r="9" spans="1:29" ht="101.25" customHeight="1">
      <c r="A9" s="975" t="s">
        <v>558</v>
      </c>
      <c r="B9" s="972"/>
      <c r="C9" s="972"/>
      <c r="D9" s="972"/>
      <c r="E9" s="972"/>
      <c r="F9" s="972"/>
      <c r="G9" s="972"/>
      <c r="H9" s="972"/>
      <c r="I9" s="971" t="s">
        <v>559</v>
      </c>
      <c r="J9" s="966"/>
      <c r="K9" s="966"/>
      <c r="L9" s="966"/>
      <c r="M9" s="966"/>
      <c r="N9" s="966"/>
      <c r="O9" s="966"/>
      <c r="P9" s="966"/>
      <c r="Q9" s="966"/>
      <c r="R9" s="966"/>
      <c r="U9" s="966"/>
      <c r="V9" s="966"/>
      <c r="W9" s="966"/>
      <c r="X9" s="966"/>
      <c r="Y9" s="966"/>
      <c r="Z9" s="966"/>
      <c r="AA9" s="966"/>
      <c r="AB9" s="966"/>
      <c r="AC9" s="966"/>
    </row>
    <row r="10" spans="1:30" s="187" customFormat="1" ht="72" customHeight="1">
      <c r="A10" s="972" t="s">
        <v>507</v>
      </c>
      <c r="B10" s="972"/>
      <c r="C10" s="972"/>
      <c r="D10" s="972"/>
      <c r="E10" s="972"/>
      <c r="F10" s="972"/>
      <c r="G10" s="972"/>
      <c r="H10" s="972"/>
      <c r="I10" s="966" t="s">
        <v>517</v>
      </c>
      <c r="J10" s="966"/>
      <c r="K10" s="966"/>
      <c r="L10" s="966"/>
      <c r="M10" s="966"/>
      <c r="N10" s="966"/>
      <c r="O10" s="966"/>
      <c r="P10" s="966"/>
      <c r="Q10" s="966"/>
      <c r="R10" s="966"/>
      <c r="U10" s="966"/>
      <c r="V10" s="966"/>
      <c r="W10" s="966"/>
      <c r="X10" s="966"/>
      <c r="Y10" s="966"/>
      <c r="Z10" s="966"/>
      <c r="AA10" s="966"/>
      <c r="AB10" s="966"/>
      <c r="AC10" s="966"/>
      <c r="AD10" s="182"/>
    </row>
    <row r="11" spans="1:30" ht="28.5" customHeight="1">
      <c r="A11" s="975" t="s">
        <v>28</v>
      </c>
      <c r="B11" s="972"/>
      <c r="C11" s="972"/>
      <c r="D11" s="972"/>
      <c r="E11" s="972"/>
      <c r="F11" s="972"/>
      <c r="G11" s="972"/>
      <c r="H11" s="972"/>
      <c r="I11" s="967" t="s">
        <v>560</v>
      </c>
      <c r="J11" s="967"/>
      <c r="K11" s="967"/>
      <c r="L11" s="967"/>
      <c r="M11" s="967"/>
      <c r="N11" s="967"/>
      <c r="O11" s="967"/>
      <c r="P11" s="967"/>
      <c r="Q11" s="967"/>
      <c r="R11" s="967"/>
      <c r="U11" s="983"/>
      <c r="V11" s="983"/>
      <c r="W11" s="983"/>
      <c r="X11" s="983"/>
      <c r="Y11" s="983"/>
      <c r="Z11" s="983"/>
      <c r="AA11" s="983"/>
      <c r="AB11" s="983"/>
      <c r="AC11" s="983"/>
      <c r="AD11" s="187"/>
    </row>
    <row r="12" spans="1:29" ht="28.5" customHeight="1">
      <c r="A12" s="966" t="s">
        <v>508</v>
      </c>
      <c r="B12" s="966"/>
      <c r="C12" s="966"/>
      <c r="D12" s="966"/>
      <c r="E12" s="966"/>
      <c r="F12" s="966"/>
      <c r="G12" s="966"/>
      <c r="H12" s="966"/>
      <c r="I12" s="967" t="s">
        <v>561</v>
      </c>
      <c r="J12" s="967"/>
      <c r="K12" s="967"/>
      <c r="L12" s="967"/>
      <c r="M12" s="967"/>
      <c r="N12" s="967"/>
      <c r="O12" s="967"/>
      <c r="P12" s="967"/>
      <c r="Q12" s="967"/>
      <c r="R12" s="967"/>
      <c r="U12" s="967"/>
      <c r="V12" s="967"/>
      <c r="W12" s="967"/>
      <c r="X12" s="967"/>
      <c r="Y12" s="967"/>
      <c r="Z12" s="967"/>
      <c r="AA12" s="967"/>
      <c r="AB12" s="967"/>
      <c r="AC12" s="967"/>
    </row>
    <row r="13" spans="1:29" ht="13.5" customHeight="1">
      <c r="A13" s="976" t="s">
        <v>509</v>
      </c>
      <c r="B13" s="974"/>
      <c r="C13" s="974"/>
      <c r="D13" s="974"/>
      <c r="E13" s="974"/>
      <c r="F13" s="974"/>
      <c r="G13" s="974"/>
      <c r="H13" s="974"/>
      <c r="I13" s="967" t="s">
        <v>562</v>
      </c>
      <c r="J13" s="967"/>
      <c r="K13" s="967"/>
      <c r="L13" s="967"/>
      <c r="M13" s="967"/>
      <c r="N13" s="967"/>
      <c r="O13" s="967"/>
      <c r="P13" s="967"/>
      <c r="Q13" s="967"/>
      <c r="R13" s="967"/>
      <c r="U13" s="967"/>
      <c r="V13" s="967"/>
      <c r="W13" s="967"/>
      <c r="X13" s="967"/>
      <c r="Y13" s="967"/>
      <c r="Z13" s="967"/>
      <c r="AA13" s="967"/>
      <c r="AB13" s="967"/>
      <c r="AC13" s="967"/>
    </row>
    <row r="14" spans="1:29" ht="15" customHeight="1">
      <c r="A14" s="974" t="s">
        <v>510</v>
      </c>
      <c r="B14" s="974"/>
      <c r="C14" s="974"/>
      <c r="D14" s="974"/>
      <c r="E14" s="974"/>
      <c r="F14" s="974"/>
      <c r="G14" s="974"/>
      <c r="H14" s="974"/>
      <c r="I14" s="967" t="s">
        <v>563</v>
      </c>
      <c r="J14" s="967"/>
      <c r="K14" s="967"/>
      <c r="L14" s="967"/>
      <c r="M14" s="967"/>
      <c r="N14" s="967"/>
      <c r="O14" s="967"/>
      <c r="P14" s="967"/>
      <c r="Q14" s="967"/>
      <c r="R14" s="967"/>
      <c r="U14" s="967"/>
      <c r="V14" s="967"/>
      <c r="W14" s="967"/>
      <c r="X14" s="967"/>
      <c r="Y14" s="967"/>
      <c r="Z14" s="967"/>
      <c r="AA14" s="967"/>
      <c r="AB14" s="967"/>
      <c r="AC14" s="967"/>
    </row>
    <row r="15" spans="1:29" ht="26.25" customHeight="1">
      <c r="A15" s="966" t="s">
        <v>511</v>
      </c>
      <c r="B15" s="966"/>
      <c r="C15" s="966"/>
      <c r="D15" s="966"/>
      <c r="E15" s="966"/>
      <c r="F15" s="966"/>
      <c r="G15" s="966"/>
      <c r="H15" s="966"/>
      <c r="I15" s="967" t="s">
        <v>564</v>
      </c>
      <c r="J15" s="967"/>
      <c r="K15" s="967"/>
      <c r="L15" s="967"/>
      <c r="M15" s="967"/>
      <c r="N15" s="967"/>
      <c r="O15" s="967"/>
      <c r="P15" s="967"/>
      <c r="Q15" s="967"/>
      <c r="R15" s="967"/>
      <c r="U15" s="967"/>
      <c r="V15" s="967"/>
      <c r="W15" s="967"/>
      <c r="X15" s="967"/>
      <c r="Y15" s="967"/>
      <c r="Z15" s="967"/>
      <c r="AA15" s="967"/>
      <c r="AB15" s="967"/>
      <c r="AC15" s="967"/>
    </row>
    <row r="16" spans="1:29" ht="69.75" customHeight="1">
      <c r="A16" s="966" t="s">
        <v>512</v>
      </c>
      <c r="B16" s="966"/>
      <c r="C16" s="966"/>
      <c r="D16" s="966"/>
      <c r="E16" s="966"/>
      <c r="F16" s="966"/>
      <c r="G16" s="966"/>
      <c r="H16" s="966"/>
      <c r="I16" s="967" t="s">
        <v>565</v>
      </c>
      <c r="J16" s="967"/>
      <c r="K16" s="967"/>
      <c r="L16" s="967"/>
      <c r="M16" s="967"/>
      <c r="N16" s="967"/>
      <c r="O16" s="967"/>
      <c r="P16" s="967"/>
      <c r="Q16" s="967"/>
      <c r="R16" s="967"/>
      <c r="U16" s="967"/>
      <c r="V16" s="967"/>
      <c r="W16" s="967"/>
      <c r="X16" s="967"/>
      <c r="Y16" s="967"/>
      <c r="Z16" s="967"/>
      <c r="AA16" s="967"/>
      <c r="AB16" s="967"/>
      <c r="AC16" s="967"/>
    </row>
    <row r="17" spans="1:29" ht="55.5" customHeight="1">
      <c r="A17" s="966" t="s">
        <v>513</v>
      </c>
      <c r="B17" s="966"/>
      <c r="C17" s="966"/>
      <c r="D17" s="966"/>
      <c r="E17" s="966"/>
      <c r="F17" s="966"/>
      <c r="G17" s="966"/>
      <c r="H17" s="966"/>
      <c r="I17" s="967" t="s">
        <v>566</v>
      </c>
      <c r="J17" s="967"/>
      <c r="K17" s="967"/>
      <c r="L17" s="967"/>
      <c r="M17" s="967"/>
      <c r="N17" s="967"/>
      <c r="O17" s="967"/>
      <c r="P17" s="967"/>
      <c r="Q17" s="967"/>
      <c r="R17" s="967"/>
      <c r="U17" s="967"/>
      <c r="V17" s="967"/>
      <c r="W17" s="967"/>
      <c r="X17" s="967"/>
      <c r="Y17" s="967"/>
      <c r="Z17" s="967"/>
      <c r="AA17" s="967"/>
      <c r="AB17" s="967"/>
      <c r="AC17" s="967"/>
    </row>
    <row r="18" spans="1:29" ht="14.25" customHeight="1" thickBot="1">
      <c r="A18" s="201"/>
      <c r="B18" s="200"/>
      <c r="C18" s="201"/>
      <c r="D18" s="201"/>
      <c r="E18" s="201"/>
      <c r="F18" s="359"/>
      <c r="G18" s="359"/>
      <c r="H18" s="201"/>
      <c r="I18" s="200"/>
      <c r="J18" s="201"/>
      <c r="K18" s="201"/>
      <c r="L18" s="201"/>
      <c r="M18" s="359"/>
      <c r="N18" s="359"/>
      <c r="O18" s="201"/>
      <c r="P18" s="200"/>
      <c r="Q18" s="201"/>
      <c r="R18" s="201"/>
      <c r="U18" s="188"/>
      <c r="V18" s="188"/>
      <c r="W18" s="188"/>
      <c r="X18" s="188"/>
      <c r="Y18" s="188"/>
      <c r="Z18" s="188"/>
      <c r="AA18" s="188"/>
      <c r="AB18" s="188"/>
      <c r="AC18" s="188"/>
    </row>
    <row r="19" spans="1:29" ht="14.25" customHeight="1" thickTop="1">
      <c r="A19" s="360"/>
      <c r="B19" s="360"/>
      <c r="C19" s="360"/>
      <c r="D19" s="360"/>
      <c r="E19" s="360"/>
      <c r="F19" s="360"/>
      <c r="G19" s="360"/>
      <c r="H19" s="360"/>
      <c r="I19" s="360"/>
      <c r="J19" s="360"/>
      <c r="K19" s="360"/>
      <c r="L19" s="360"/>
      <c r="M19" s="360"/>
      <c r="N19" s="360"/>
      <c r="O19" s="360"/>
      <c r="P19" s="360"/>
      <c r="Q19" s="360"/>
      <c r="R19" s="360"/>
      <c r="U19" s="188"/>
      <c r="V19" s="188"/>
      <c r="W19" s="188"/>
      <c r="X19" s="188"/>
      <c r="Y19" s="188"/>
      <c r="Z19" s="188"/>
      <c r="AA19" s="188"/>
      <c r="AB19" s="188"/>
      <c r="AC19" s="188"/>
    </row>
    <row r="20" spans="1:18" ht="45" customHeight="1">
      <c r="A20" s="966" t="s">
        <v>514</v>
      </c>
      <c r="B20" s="966"/>
      <c r="C20" s="966"/>
      <c r="D20" s="966"/>
      <c r="E20" s="966"/>
      <c r="F20" s="966"/>
      <c r="G20" s="966"/>
      <c r="H20" s="966"/>
      <c r="I20" s="967" t="s">
        <v>567</v>
      </c>
      <c r="J20" s="967"/>
      <c r="K20" s="967"/>
      <c r="L20" s="967"/>
      <c r="M20" s="967"/>
      <c r="N20" s="967"/>
      <c r="O20" s="967"/>
      <c r="P20" s="967"/>
      <c r="Q20" s="967"/>
      <c r="R20" s="967"/>
    </row>
    <row r="21" spans="1:18" ht="14.25" customHeight="1">
      <c r="A21" s="974" t="s">
        <v>515</v>
      </c>
      <c r="B21" s="974"/>
      <c r="C21" s="974"/>
      <c r="D21" s="974"/>
      <c r="E21" s="974"/>
      <c r="F21" s="974"/>
      <c r="G21" s="974"/>
      <c r="H21" s="974"/>
      <c r="I21" s="985" t="s">
        <v>518</v>
      </c>
      <c r="J21" s="986"/>
      <c r="K21" s="986"/>
      <c r="L21" s="986"/>
      <c r="M21" s="986"/>
      <c r="N21" s="986"/>
      <c r="O21" s="986"/>
      <c r="P21" s="986"/>
      <c r="Q21" s="986"/>
      <c r="R21" s="986"/>
    </row>
    <row r="22" spans="1:18" ht="12" customHeight="1">
      <c r="A22" s="974" t="s">
        <v>516</v>
      </c>
      <c r="B22" s="974"/>
      <c r="C22" s="974"/>
      <c r="D22" s="974"/>
      <c r="E22" s="974"/>
      <c r="F22" s="974"/>
      <c r="G22" s="974"/>
      <c r="H22" s="974"/>
      <c r="I22" s="970" t="s">
        <v>568</v>
      </c>
      <c r="J22" s="970"/>
      <c r="K22" s="970"/>
      <c r="L22" s="970"/>
      <c r="M22" s="970"/>
      <c r="N22" s="970"/>
      <c r="O22" s="970"/>
      <c r="P22" s="970"/>
      <c r="Q22" s="970"/>
      <c r="R22" s="970"/>
    </row>
    <row r="23" spans="1:18" ht="66" customHeight="1">
      <c r="A23" s="966" t="s">
        <v>18</v>
      </c>
      <c r="B23" s="966"/>
      <c r="C23" s="966"/>
      <c r="D23" s="966"/>
      <c r="E23" s="966"/>
      <c r="F23" s="966"/>
      <c r="G23" s="966"/>
      <c r="H23" s="966"/>
      <c r="I23" s="813" t="s">
        <v>26</v>
      </c>
      <c r="J23" s="967"/>
      <c r="K23" s="967"/>
      <c r="L23" s="967"/>
      <c r="M23" s="967"/>
      <c r="N23" s="967"/>
      <c r="O23" s="967"/>
      <c r="P23" s="967"/>
      <c r="Q23" s="967"/>
      <c r="R23" s="967"/>
    </row>
    <row r="24" spans="1:18" ht="15.75" customHeight="1">
      <c r="A24" s="976" t="s">
        <v>569</v>
      </c>
      <c r="B24" s="974"/>
      <c r="C24" s="974"/>
      <c r="D24" s="974"/>
      <c r="E24" s="974"/>
      <c r="F24" s="974"/>
      <c r="G24" s="974"/>
      <c r="H24" s="974"/>
      <c r="I24" s="967" t="s">
        <v>7</v>
      </c>
      <c r="J24" s="967"/>
      <c r="K24" s="967"/>
      <c r="L24" s="967"/>
      <c r="M24" s="967"/>
      <c r="N24" s="967"/>
      <c r="O24" s="967"/>
      <c r="P24" s="967"/>
      <c r="Q24" s="967"/>
      <c r="R24" s="967"/>
    </row>
    <row r="25" spans="1:18" ht="119.25" customHeight="1">
      <c r="A25" s="978" t="s">
        <v>19</v>
      </c>
      <c r="B25" s="977"/>
      <c r="C25" s="977"/>
      <c r="D25" s="977"/>
      <c r="E25" s="977"/>
      <c r="F25" s="977"/>
      <c r="G25" s="977"/>
      <c r="H25" s="977"/>
      <c r="I25" s="813" t="s">
        <v>20</v>
      </c>
      <c r="J25" s="969"/>
      <c r="K25" s="969"/>
      <c r="L25" s="969"/>
      <c r="M25" s="969"/>
      <c r="N25" s="969"/>
      <c r="O25" s="969"/>
      <c r="P25" s="969"/>
      <c r="Q25" s="969"/>
      <c r="R25" s="969"/>
    </row>
    <row r="26" spans="1:18" ht="75" customHeight="1">
      <c r="A26" s="978" t="s">
        <v>8</v>
      </c>
      <c r="B26" s="977"/>
      <c r="C26" s="977"/>
      <c r="D26" s="977"/>
      <c r="E26" s="977"/>
      <c r="F26" s="977"/>
      <c r="G26" s="977"/>
      <c r="H26" s="977"/>
      <c r="I26" s="968" t="s">
        <v>9</v>
      </c>
      <c r="J26" s="970"/>
      <c r="K26" s="970"/>
      <c r="L26" s="970"/>
      <c r="M26" s="970"/>
      <c r="N26" s="970"/>
      <c r="O26" s="970"/>
      <c r="P26" s="970"/>
      <c r="Q26" s="970"/>
      <c r="R26" s="970"/>
    </row>
    <row r="27" spans="1:18" ht="13.5" customHeight="1">
      <c r="A27" s="976" t="s">
        <v>10</v>
      </c>
      <c r="B27" s="974"/>
      <c r="C27" s="974"/>
      <c r="D27" s="974"/>
      <c r="E27" s="974"/>
      <c r="F27" s="974"/>
      <c r="G27" s="974"/>
      <c r="H27" s="974"/>
      <c r="I27" s="970" t="s">
        <v>11</v>
      </c>
      <c r="J27" s="970"/>
      <c r="K27" s="970"/>
      <c r="L27" s="970"/>
      <c r="M27" s="970"/>
      <c r="N27" s="970"/>
      <c r="O27" s="970"/>
      <c r="P27" s="970"/>
      <c r="Q27" s="970"/>
      <c r="R27" s="970"/>
    </row>
    <row r="28" spans="1:18" ht="54" customHeight="1">
      <c r="A28" s="973" t="s">
        <v>12</v>
      </c>
      <c r="B28" s="966"/>
      <c r="C28" s="966"/>
      <c r="D28" s="966"/>
      <c r="E28" s="966"/>
      <c r="F28" s="966"/>
      <c r="G28" s="966"/>
      <c r="H28" s="966"/>
      <c r="I28" s="968" t="s">
        <v>13</v>
      </c>
      <c r="J28" s="970"/>
      <c r="K28" s="970"/>
      <c r="L28" s="970"/>
      <c r="M28" s="970"/>
      <c r="N28" s="970"/>
      <c r="O28" s="970"/>
      <c r="P28" s="970"/>
      <c r="Q28" s="970"/>
      <c r="R28" s="970"/>
    </row>
    <row r="29" spans="1:18" ht="64.5" customHeight="1">
      <c r="A29" s="973" t="s">
        <v>21</v>
      </c>
      <c r="B29" s="966"/>
      <c r="C29" s="966"/>
      <c r="D29" s="966"/>
      <c r="E29" s="966"/>
      <c r="F29" s="966"/>
      <c r="G29" s="966"/>
      <c r="H29" s="966"/>
      <c r="I29" s="813" t="s">
        <v>22</v>
      </c>
      <c r="J29" s="969"/>
      <c r="K29" s="969"/>
      <c r="L29" s="969"/>
      <c r="M29" s="969"/>
      <c r="N29" s="969"/>
      <c r="O29" s="969"/>
      <c r="P29" s="969"/>
      <c r="Q29" s="969"/>
      <c r="R29" s="969"/>
    </row>
    <row r="30" spans="1:18" ht="115.5" customHeight="1">
      <c r="A30" s="978" t="s">
        <v>23</v>
      </c>
      <c r="B30" s="977"/>
      <c r="C30" s="977"/>
      <c r="D30" s="977"/>
      <c r="E30" s="977"/>
      <c r="F30" s="977"/>
      <c r="G30" s="977"/>
      <c r="H30" s="977"/>
      <c r="I30" s="813" t="s">
        <v>24</v>
      </c>
      <c r="J30" s="969"/>
      <c r="K30" s="969"/>
      <c r="L30" s="969"/>
      <c r="M30" s="969"/>
      <c r="N30" s="969"/>
      <c r="O30" s="969"/>
      <c r="P30" s="969"/>
      <c r="Q30" s="969"/>
      <c r="R30" s="969"/>
    </row>
    <row r="31" spans="1:18" ht="80.25" customHeight="1">
      <c r="A31" s="966" t="s">
        <v>519</v>
      </c>
      <c r="B31" s="966"/>
      <c r="C31" s="966"/>
      <c r="D31" s="966"/>
      <c r="E31" s="966"/>
      <c r="F31" s="966"/>
      <c r="G31" s="966"/>
      <c r="H31" s="966"/>
      <c r="I31" s="967" t="s">
        <v>27</v>
      </c>
      <c r="J31" s="969"/>
      <c r="K31" s="969"/>
      <c r="L31" s="969"/>
      <c r="M31" s="969"/>
      <c r="N31" s="969"/>
      <c r="O31" s="969"/>
      <c r="P31" s="969"/>
      <c r="Q31" s="969"/>
      <c r="R31" s="969"/>
    </row>
    <row r="32" spans="1:18" ht="20.25" customHeight="1" thickBot="1">
      <c r="A32" s="201"/>
      <c r="B32" s="200"/>
      <c r="C32" s="201"/>
      <c r="D32" s="201"/>
      <c r="E32" s="201"/>
      <c r="F32" s="359"/>
      <c r="G32" s="359"/>
      <c r="H32" s="201"/>
      <c r="I32" s="200"/>
      <c r="J32" s="201"/>
      <c r="K32" s="201"/>
      <c r="L32" s="201"/>
      <c r="M32" s="359"/>
      <c r="N32" s="359"/>
      <c r="O32" s="201"/>
      <c r="P32" s="200"/>
      <c r="Q32" s="201"/>
      <c r="R32" s="201"/>
    </row>
    <row r="33" spans="1:18" ht="20.25" customHeight="1" thickTop="1">
      <c r="A33" s="360"/>
      <c r="B33" s="360"/>
      <c r="C33" s="360"/>
      <c r="D33" s="360"/>
      <c r="E33" s="360"/>
      <c r="F33" s="360"/>
      <c r="G33" s="360"/>
      <c r="H33" s="360"/>
      <c r="I33" s="360"/>
      <c r="J33" s="360"/>
      <c r="K33" s="360"/>
      <c r="L33" s="360"/>
      <c r="M33" s="360"/>
      <c r="N33" s="360"/>
      <c r="O33" s="360"/>
      <c r="P33" s="360"/>
      <c r="Q33" s="360"/>
      <c r="R33" s="360"/>
    </row>
    <row r="34" spans="1:18" ht="60" customHeight="1">
      <c r="A34" s="981" t="s">
        <v>14</v>
      </c>
      <c r="B34" s="981"/>
      <c r="C34" s="981"/>
      <c r="D34" s="981"/>
      <c r="E34" s="981"/>
      <c r="F34" s="981"/>
      <c r="G34" s="981"/>
      <c r="H34" s="981"/>
      <c r="I34" s="987" t="s">
        <v>549</v>
      </c>
      <c r="J34" s="987"/>
      <c r="K34" s="987"/>
      <c r="L34" s="987"/>
      <c r="M34" s="987"/>
      <c r="N34" s="987"/>
      <c r="O34" s="987"/>
      <c r="P34" s="987"/>
      <c r="Q34" s="987"/>
      <c r="R34" s="987"/>
    </row>
    <row r="35" spans="1:18" ht="12.75" customHeight="1">
      <c r="A35" s="968" t="s">
        <v>520</v>
      </c>
      <c r="B35" s="968"/>
      <c r="C35" s="968"/>
      <c r="D35" s="968"/>
      <c r="E35" s="968"/>
      <c r="F35" s="968"/>
      <c r="G35" s="968"/>
      <c r="H35" s="968"/>
      <c r="I35" s="968" t="s">
        <v>521</v>
      </c>
      <c r="J35" s="968"/>
      <c r="K35" s="968"/>
      <c r="L35" s="968"/>
      <c r="M35" s="968"/>
      <c r="N35" s="968"/>
      <c r="O35" s="968"/>
      <c r="P35" s="968"/>
      <c r="Q35" s="968"/>
      <c r="R35" s="968"/>
    </row>
    <row r="36" spans="1:18" ht="12.75" customHeight="1">
      <c r="A36" s="968" t="s">
        <v>522</v>
      </c>
      <c r="B36" s="968"/>
      <c r="C36" s="968"/>
      <c r="D36" s="968"/>
      <c r="E36" s="968"/>
      <c r="F36" s="968"/>
      <c r="G36" s="968"/>
      <c r="H36" s="968"/>
      <c r="I36" s="968" t="s">
        <v>523</v>
      </c>
      <c r="J36" s="968"/>
      <c r="K36" s="968"/>
      <c r="L36" s="968"/>
      <c r="M36" s="968"/>
      <c r="N36" s="968"/>
      <c r="O36" s="968"/>
      <c r="P36" s="968"/>
      <c r="Q36" s="968"/>
      <c r="R36" s="968"/>
    </row>
    <row r="37" spans="1:18" ht="12.75" customHeight="1">
      <c r="A37" s="968" t="s">
        <v>15</v>
      </c>
      <c r="B37" s="968"/>
      <c r="C37" s="968"/>
      <c r="D37" s="968"/>
      <c r="E37" s="968"/>
      <c r="F37" s="968"/>
      <c r="G37" s="968"/>
      <c r="H37" s="968"/>
      <c r="I37" s="968" t="s">
        <v>524</v>
      </c>
      <c r="J37" s="968"/>
      <c r="K37" s="968"/>
      <c r="L37" s="968"/>
      <c r="M37" s="968"/>
      <c r="N37" s="968"/>
      <c r="O37" s="968"/>
      <c r="P37" s="968"/>
      <c r="Q37" s="968"/>
      <c r="R37" s="968"/>
    </row>
    <row r="38" spans="1:18" ht="12.75" customHeight="1">
      <c r="A38" s="968" t="s">
        <v>525</v>
      </c>
      <c r="B38" s="968"/>
      <c r="C38" s="968"/>
      <c r="D38" s="968"/>
      <c r="E38" s="968"/>
      <c r="F38" s="968"/>
      <c r="G38" s="968"/>
      <c r="H38" s="968"/>
      <c r="I38" s="968" t="s">
        <v>526</v>
      </c>
      <c r="J38" s="968"/>
      <c r="K38" s="968"/>
      <c r="L38" s="968"/>
      <c r="M38" s="968"/>
      <c r="N38" s="968"/>
      <c r="O38" s="968"/>
      <c r="P38" s="968"/>
      <c r="Q38" s="968"/>
      <c r="R38" s="968"/>
    </row>
    <row r="39" spans="1:18" ht="12.75" customHeight="1">
      <c r="A39" s="968" t="s">
        <v>527</v>
      </c>
      <c r="B39" s="968"/>
      <c r="C39" s="968"/>
      <c r="D39" s="968"/>
      <c r="E39" s="968"/>
      <c r="F39" s="968"/>
      <c r="G39" s="968"/>
      <c r="H39" s="968"/>
      <c r="I39" s="968" t="s">
        <v>528</v>
      </c>
      <c r="J39" s="968"/>
      <c r="K39" s="968"/>
      <c r="L39" s="968"/>
      <c r="M39" s="968"/>
      <c r="N39" s="968"/>
      <c r="O39" s="968"/>
      <c r="P39" s="968"/>
      <c r="Q39" s="968"/>
      <c r="R39" s="968"/>
    </row>
    <row r="40" spans="1:18" ht="12.75" customHeight="1">
      <c r="A40" s="968" t="s">
        <v>529</v>
      </c>
      <c r="B40" s="968"/>
      <c r="C40" s="968"/>
      <c r="D40" s="968"/>
      <c r="E40" s="968"/>
      <c r="F40" s="968"/>
      <c r="G40" s="968"/>
      <c r="H40" s="968"/>
      <c r="I40" s="968" t="s">
        <v>530</v>
      </c>
      <c r="J40" s="968"/>
      <c r="K40" s="968"/>
      <c r="L40" s="968"/>
      <c r="M40" s="968"/>
      <c r="N40" s="968"/>
      <c r="O40" s="968"/>
      <c r="P40" s="968"/>
      <c r="Q40" s="968"/>
      <c r="R40" s="968"/>
    </row>
    <row r="41" spans="1:18" ht="12.75" customHeight="1">
      <c r="A41" s="968" t="s">
        <v>531</v>
      </c>
      <c r="B41" s="968"/>
      <c r="C41" s="968"/>
      <c r="D41" s="968"/>
      <c r="E41" s="968"/>
      <c r="F41" s="968"/>
      <c r="G41" s="968"/>
      <c r="H41" s="968"/>
      <c r="I41" s="968" t="s">
        <v>532</v>
      </c>
      <c r="J41" s="968"/>
      <c r="K41" s="968"/>
      <c r="L41" s="968"/>
      <c r="M41" s="968"/>
      <c r="N41" s="968"/>
      <c r="O41" s="968"/>
      <c r="P41" s="968"/>
      <c r="Q41" s="968"/>
      <c r="R41" s="968"/>
    </row>
    <row r="42" spans="1:18" ht="12.75" customHeight="1">
      <c r="A42" s="968" t="s">
        <v>533</v>
      </c>
      <c r="B42" s="968"/>
      <c r="C42" s="968"/>
      <c r="D42" s="968"/>
      <c r="E42" s="968"/>
      <c r="F42" s="968"/>
      <c r="G42" s="968"/>
      <c r="H42" s="968"/>
      <c r="I42" s="968" t="s">
        <v>534</v>
      </c>
      <c r="J42" s="968"/>
      <c r="K42" s="968"/>
      <c r="L42" s="968"/>
      <c r="M42" s="968"/>
      <c r="N42" s="968"/>
      <c r="O42" s="968"/>
      <c r="P42" s="968"/>
      <c r="Q42" s="968"/>
      <c r="R42" s="968"/>
    </row>
    <row r="43" spans="1:18" ht="12.75" customHeight="1">
      <c r="A43" s="968" t="s">
        <v>535</v>
      </c>
      <c r="B43" s="968"/>
      <c r="C43" s="968"/>
      <c r="D43" s="968"/>
      <c r="E43" s="968"/>
      <c r="F43" s="968"/>
      <c r="G43" s="968"/>
      <c r="H43" s="968"/>
      <c r="I43" s="968" t="s">
        <v>536</v>
      </c>
      <c r="J43" s="968"/>
      <c r="K43" s="968"/>
      <c r="L43" s="968"/>
      <c r="M43" s="968"/>
      <c r="N43" s="968"/>
      <c r="O43" s="968"/>
      <c r="P43" s="968"/>
      <c r="Q43" s="968"/>
      <c r="R43" s="968"/>
    </row>
    <row r="44" spans="1:18" ht="12.75" customHeight="1">
      <c r="A44" s="968" t="s">
        <v>537</v>
      </c>
      <c r="B44" s="968"/>
      <c r="C44" s="968"/>
      <c r="D44" s="968"/>
      <c r="E44" s="968"/>
      <c r="F44" s="968"/>
      <c r="G44" s="968"/>
      <c r="H44" s="968"/>
      <c r="I44" s="968" t="s">
        <v>538</v>
      </c>
      <c r="J44" s="968"/>
      <c r="K44" s="968"/>
      <c r="L44" s="968"/>
      <c r="M44" s="968"/>
      <c r="N44" s="968"/>
      <c r="O44" s="968"/>
      <c r="P44" s="968"/>
      <c r="Q44" s="968"/>
      <c r="R44" s="968"/>
    </row>
    <row r="45" spans="1:18" ht="12.75" customHeight="1">
      <c r="A45" s="968" t="s">
        <v>539</v>
      </c>
      <c r="B45" s="968"/>
      <c r="C45" s="968"/>
      <c r="D45" s="968"/>
      <c r="E45" s="968"/>
      <c r="F45" s="968"/>
      <c r="G45" s="968"/>
      <c r="H45" s="968"/>
      <c r="I45" s="968" t="s">
        <v>540</v>
      </c>
      <c r="J45" s="968"/>
      <c r="K45" s="968"/>
      <c r="L45" s="968"/>
      <c r="M45" s="968"/>
      <c r="N45" s="968"/>
      <c r="O45" s="968"/>
      <c r="P45" s="968"/>
      <c r="Q45" s="968"/>
      <c r="R45" s="968"/>
    </row>
    <row r="46" spans="1:18" ht="24" customHeight="1">
      <c r="A46" s="968" t="s">
        <v>541</v>
      </c>
      <c r="B46" s="968"/>
      <c r="C46" s="968"/>
      <c r="D46" s="968"/>
      <c r="E46" s="968"/>
      <c r="F46" s="968"/>
      <c r="G46" s="968"/>
      <c r="H46" s="968"/>
      <c r="I46" s="968" t="s">
        <v>542</v>
      </c>
      <c r="J46" s="968"/>
      <c r="K46" s="968"/>
      <c r="L46" s="968"/>
      <c r="M46" s="968"/>
      <c r="N46" s="968"/>
      <c r="O46" s="968"/>
      <c r="P46" s="968"/>
      <c r="Q46" s="968"/>
      <c r="R46" s="968"/>
    </row>
    <row r="47" spans="1:18" ht="12.75" customHeight="1">
      <c r="A47" s="968" t="s">
        <v>543</v>
      </c>
      <c r="B47" s="968"/>
      <c r="C47" s="968"/>
      <c r="D47" s="968"/>
      <c r="E47" s="968"/>
      <c r="F47" s="968"/>
      <c r="G47" s="968"/>
      <c r="H47" s="968"/>
      <c r="I47" s="968" t="s">
        <v>544</v>
      </c>
      <c r="J47" s="968"/>
      <c r="K47" s="968"/>
      <c r="L47" s="968"/>
      <c r="M47" s="968"/>
      <c r="N47" s="968"/>
      <c r="O47" s="968"/>
      <c r="P47" s="968"/>
      <c r="Q47" s="968"/>
      <c r="R47" s="968"/>
    </row>
    <row r="48" spans="1:18" ht="12.75" customHeight="1">
      <c r="A48" s="968" t="s">
        <v>545</v>
      </c>
      <c r="B48" s="968"/>
      <c r="C48" s="968"/>
      <c r="D48" s="968"/>
      <c r="E48" s="968"/>
      <c r="F48" s="968"/>
      <c r="G48" s="968"/>
      <c r="H48" s="968"/>
      <c r="I48" s="968" t="s">
        <v>546</v>
      </c>
      <c r="J48" s="968"/>
      <c r="K48" s="968"/>
      <c r="L48" s="968"/>
      <c r="M48" s="968"/>
      <c r="N48" s="968"/>
      <c r="O48" s="968"/>
      <c r="P48" s="968"/>
      <c r="Q48" s="968"/>
      <c r="R48" s="968"/>
    </row>
    <row r="49" spans="1:18" ht="12.75" customHeight="1">
      <c r="A49" s="968" t="s">
        <v>547</v>
      </c>
      <c r="B49" s="968"/>
      <c r="C49" s="968"/>
      <c r="D49" s="968"/>
      <c r="E49" s="968"/>
      <c r="F49" s="968"/>
      <c r="G49" s="968"/>
      <c r="H49" s="968"/>
      <c r="I49" s="968" t="s">
        <v>548</v>
      </c>
      <c r="J49" s="968"/>
      <c r="K49" s="968"/>
      <c r="L49" s="968"/>
      <c r="M49" s="968"/>
      <c r="N49" s="968"/>
      <c r="O49" s="968"/>
      <c r="P49" s="968"/>
      <c r="Q49" s="968"/>
      <c r="R49" s="968"/>
    </row>
    <row r="50" spans="1:18" ht="12.75">
      <c r="A50" s="979"/>
      <c r="B50" s="979"/>
      <c r="C50" s="979"/>
      <c r="D50" s="979"/>
      <c r="E50" s="979"/>
      <c r="F50" s="979"/>
      <c r="G50" s="979"/>
      <c r="H50" s="979"/>
      <c r="I50" s="984"/>
      <c r="J50" s="984"/>
      <c r="K50" s="984"/>
      <c r="L50" s="984"/>
      <c r="M50" s="984"/>
      <c r="N50" s="984"/>
      <c r="O50" s="984"/>
      <c r="P50" s="984"/>
      <c r="Q50" s="984"/>
      <c r="R50" s="984"/>
    </row>
    <row r="51" spans="1:18" ht="15">
      <c r="A51" s="189"/>
      <c r="B51" s="189"/>
      <c r="C51" s="189"/>
      <c r="D51" s="189"/>
      <c r="E51" s="189"/>
      <c r="F51" s="189"/>
      <c r="G51" s="189"/>
      <c r="H51" s="189"/>
      <c r="I51" s="189"/>
      <c r="J51" s="189"/>
      <c r="K51" s="189"/>
      <c r="L51" s="189"/>
      <c r="M51" s="189"/>
      <c r="N51" s="189"/>
      <c r="O51" s="189"/>
      <c r="P51" s="189"/>
      <c r="Q51" s="189"/>
      <c r="R51" s="189"/>
    </row>
    <row r="52" spans="1:18" ht="12.75">
      <c r="A52" s="190"/>
      <c r="B52" s="190"/>
      <c r="C52" s="190"/>
      <c r="D52" s="190"/>
      <c r="E52" s="190"/>
      <c r="F52" s="190"/>
      <c r="G52" s="190"/>
      <c r="H52" s="190"/>
      <c r="I52" s="984"/>
      <c r="J52" s="984"/>
      <c r="K52" s="984"/>
      <c r="L52" s="984"/>
      <c r="M52" s="984"/>
      <c r="N52" s="984"/>
      <c r="O52" s="984"/>
      <c r="P52" s="984"/>
      <c r="Q52" s="984"/>
      <c r="R52" s="984"/>
    </row>
    <row r="53" spans="1:18" ht="12.75">
      <c r="A53" s="190"/>
      <c r="B53" s="190"/>
      <c r="C53" s="190"/>
      <c r="D53" s="190"/>
      <c r="E53" s="190"/>
      <c r="F53" s="190"/>
      <c r="G53" s="190"/>
      <c r="H53" s="190"/>
      <c r="I53" s="984"/>
      <c r="J53" s="984"/>
      <c r="K53" s="984"/>
      <c r="L53" s="984"/>
      <c r="M53" s="984"/>
      <c r="N53" s="984"/>
      <c r="O53" s="984"/>
      <c r="P53" s="984"/>
      <c r="Q53" s="984"/>
      <c r="R53" s="984"/>
    </row>
    <row r="54" spans="9:18" ht="12.75">
      <c r="I54" s="984"/>
      <c r="J54" s="984"/>
      <c r="K54" s="984"/>
      <c r="L54" s="984"/>
      <c r="M54" s="984"/>
      <c r="N54" s="984"/>
      <c r="O54" s="984"/>
      <c r="P54" s="984"/>
      <c r="Q54" s="984"/>
      <c r="R54" s="984"/>
    </row>
    <row r="55" spans="9:18" ht="12.75">
      <c r="I55" s="984"/>
      <c r="J55" s="984"/>
      <c r="K55" s="984"/>
      <c r="L55" s="984"/>
      <c r="M55" s="984"/>
      <c r="N55" s="984"/>
      <c r="O55" s="984"/>
      <c r="P55" s="984"/>
      <c r="Q55" s="984"/>
      <c r="R55" s="984"/>
    </row>
    <row r="56" spans="9:18" ht="12.75">
      <c r="I56" s="984"/>
      <c r="J56" s="984"/>
      <c r="K56" s="984"/>
      <c r="L56" s="984"/>
      <c r="M56" s="984"/>
      <c r="N56" s="984"/>
      <c r="O56" s="984"/>
      <c r="P56" s="984"/>
      <c r="Q56" s="984"/>
      <c r="R56" s="984"/>
    </row>
    <row r="57" spans="9:18" ht="12.75">
      <c r="I57" s="984"/>
      <c r="J57" s="984"/>
      <c r="K57" s="984"/>
      <c r="L57" s="984"/>
      <c r="M57" s="984"/>
      <c r="N57" s="984"/>
      <c r="O57" s="984"/>
      <c r="P57" s="984"/>
      <c r="Q57" s="984"/>
      <c r="R57" s="984"/>
    </row>
    <row r="58" spans="9:18" ht="12.75">
      <c r="I58" s="984"/>
      <c r="J58" s="984"/>
      <c r="K58" s="984"/>
      <c r="L58" s="984"/>
      <c r="M58" s="984"/>
      <c r="N58" s="984"/>
      <c r="O58" s="984"/>
      <c r="P58" s="984"/>
      <c r="Q58" s="984"/>
      <c r="R58" s="984"/>
    </row>
    <row r="59" spans="9:18" ht="12.75">
      <c r="I59" s="984"/>
      <c r="J59" s="984"/>
      <c r="K59" s="984"/>
      <c r="L59" s="984"/>
      <c r="M59" s="984"/>
      <c r="N59" s="984"/>
      <c r="O59" s="984"/>
      <c r="P59" s="984"/>
      <c r="Q59" s="984"/>
      <c r="R59" s="984"/>
    </row>
    <row r="60" spans="9:18" ht="12.75">
      <c r="I60" s="984"/>
      <c r="J60" s="984"/>
      <c r="K60" s="984"/>
      <c r="L60" s="984"/>
      <c r="M60" s="984"/>
      <c r="N60" s="984"/>
      <c r="O60" s="984"/>
      <c r="P60" s="984"/>
      <c r="Q60" s="984"/>
      <c r="R60" s="984"/>
    </row>
    <row r="61" spans="9:18" ht="12.75">
      <c r="I61" s="184"/>
      <c r="J61" s="184"/>
      <c r="K61" s="184"/>
      <c r="L61" s="184"/>
      <c r="M61" s="184"/>
      <c r="N61" s="184"/>
      <c r="O61" s="184"/>
      <c r="P61" s="184"/>
      <c r="Q61" s="184"/>
      <c r="R61" s="184"/>
    </row>
    <row r="62" spans="9:18" ht="12.75">
      <c r="I62" s="184"/>
      <c r="J62" s="184"/>
      <c r="K62" s="184"/>
      <c r="L62" s="184"/>
      <c r="M62" s="184"/>
      <c r="N62" s="184"/>
      <c r="O62" s="184"/>
      <c r="P62" s="184"/>
      <c r="Q62" s="184"/>
      <c r="R62" s="184"/>
    </row>
    <row r="63" spans="9:18" ht="12.75">
      <c r="I63" s="184"/>
      <c r="J63" s="184"/>
      <c r="K63" s="184"/>
      <c r="L63" s="184"/>
      <c r="M63" s="184"/>
      <c r="N63" s="184"/>
      <c r="O63" s="184"/>
      <c r="P63" s="184"/>
      <c r="Q63" s="184"/>
      <c r="R63" s="184"/>
    </row>
    <row r="64" spans="9:18" ht="12.75">
      <c r="I64" s="184"/>
      <c r="J64" s="184"/>
      <c r="K64" s="184"/>
      <c r="L64" s="184"/>
      <c r="M64" s="184"/>
      <c r="N64" s="184"/>
      <c r="O64" s="184"/>
      <c r="P64" s="184"/>
      <c r="Q64" s="184"/>
      <c r="R64" s="184"/>
    </row>
    <row r="65" spans="9:18" ht="12.75">
      <c r="I65" s="184"/>
      <c r="J65" s="184"/>
      <c r="K65" s="184"/>
      <c r="L65" s="184"/>
      <c r="M65" s="184"/>
      <c r="N65" s="184"/>
      <c r="O65" s="184"/>
      <c r="P65" s="184"/>
      <c r="Q65" s="184"/>
      <c r="R65" s="184"/>
    </row>
    <row r="66" spans="9:18" ht="12.75">
      <c r="I66" s="184"/>
      <c r="J66" s="184"/>
      <c r="K66" s="184"/>
      <c r="L66" s="184"/>
      <c r="M66" s="184"/>
      <c r="N66" s="184"/>
      <c r="O66" s="184"/>
      <c r="P66" s="184"/>
      <c r="Q66" s="184"/>
      <c r="R66" s="184"/>
    </row>
    <row r="67" spans="9:18" ht="12.75">
      <c r="I67" s="184"/>
      <c r="J67" s="184"/>
      <c r="K67" s="184"/>
      <c r="L67" s="184"/>
      <c r="M67" s="184"/>
      <c r="N67" s="184"/>
      <c r="O67" s="184"/>
      <c r="P67" s="184"/>
      <c r="Q67" s="184"/>
      <c r="R67" s="184"/>
    </row>
    <row r="68" spans="9:18" ht="12.75">
      <c r="I68" s="184"/>
      <c r="J68" s="184"/>
      <c r="K68" s="184"/>
      <c r="L68" s="184"/>
      <c r="M68" s="184"/>
      <c r="N68" s="184"/>
      <c r="O68" s="184"/>
      <c r="P68" s="184"/>
      <c r="Q68" s="184"/>
      <c r="R68" s="184"/>
    </row>
    <row r="69" spans="1:18" ht="15">
      <c r="A69" s="189"/>
      <c r="B69" s="189"/>
      <c r="C69" s="189"/>
      <c r="D69" s="189"/>
      <c r="E69" s="189"/>
      <c r="F69" s="189"/>
      <c r="G69" s="189"/>
      <c r="H69" s="189"/>
      <c r="I69" s="189"/>
      <c r="J69" s="189"/>
      <c r="K69" s="189"/>
      <c r="L69" s="189"/>
      <c r="M69" s="189"/>
      <c r="N69" s="189"/>
      <c r="O69" s="189"/>
      <c r="P69" s="189"/>
      <c r="Q69" s="189"/>
      <c r="R69" s="189"/>
    </row>
    <row r="70" spans="1:18" ht="12.75">
      <c r="A70" s="190"/>
      <c r="B70" s="190"/>
      <c r="C70" s="190"/>
      <c r="D70" s="190"/>
      <c r="E70" s="190"/>
      <c r="F70" s="190"/>
      <c r="G70" s="190"/>
      <c r="H70" s="190"/>
      <c r="I70" s="191"/>
      <c r="J70" s="191"/>
      <c r="K70" s="191"/>
      <c r="L70" s="191"/>
      <c r="M70" s="191"/>
      <c r="N70" s="191"/>
      <c r="O70" s="191"/>
      <c r="P70" s="191"/>
      <c r="Q70" s="191"/>
      <c r="R70" s="191"/>
    </row>
    <row r="71" spans="1:18" ht="15">
      <c r="A71" s="189"/>
      <c r="B71" s="189"/>
      <c r="C71" s="189"/>
      <c r="D71" s="189"/>
      <c r="E71" s="189"/>
      <c r="F71" s="189"/>
      <c r="G71" s="189"/>
      <c r="H71" s="189"/>
      <c r="I71" s="189"/>
      <c r="J71" s="189"/>
      <c r="K71" s="189"/>
      <c r="L71" s="189"/>
      <c r="M71" s="189"/>
      <c r="N71" s="189"/>
      <c r="O71" s="189"/>
      <c r="P71" s="189"/>
      <c r="Q71" s="189"/>
      <c r="R71" s="189"/>
    </row>
    <row r="72" spans="1:18" ht="12.75">
      <c r="A72" s="190"/>
      <c r="B72" s="190"/>
      <c r="C72" s="190"/>
      <c r="D72" s="190"/>
      <c r="E72" s="190"/>
      <c r="F72" s="190"/>
      <c r="G72" s="190"/>
      <c r="H72" s="190"/>
      <c r="I72" s="190"/>
      <c r="J72" s="190"/>
      <c r="K72" s="190"/>
      <c r="L72" s="190"/>
      <c r="M72" s="190"/>
      <c r="N72" s="190"/>
      <c r="O72" s="190"/>
      <c r="P72" s="190"/>
      <c r="Q72" s="190"/>
      <c r="R72" s="190"/>
    </row>
    <row r="81" spans="1:18" ht="12.75">
      <c r="A81" s="190"/>
      <c r="B81" s="190"/>
      <c r="C81" s="190"/>
      <c r="D81" s="190"/>
      <c r="E81" s="190"/>
      <c r="F81" s="190"/>
      <c r="G81" s="190"/>
      <c r="H81" s="190"/>
      <c r="I81" s="190"/>
      <c r="J81" s="190"/>
      <c r="K81" s="190"/>
      <c r="L81" s="190"/>
      <c r="M81" s="190"/>
      <c r="N81" s="190"/>
      <c r="O81" s="190"/>
      <c r="P81" s="190"/>
      <c r="Q81" s="190"/>
      <c r="R81" s="190"/>
    </row>
    <row r="82" spans="1:18" ht="13.5" thickBot="1">
      <c r="A82" s="361"/>
      <c r="B82" s="361"/>
      <c r="C82" s="361"/>
      <c r="D82" s="361"/>
      <c r="E82" s="361"/>
      <c r="F82" s="361"/>
      <c r="G82" s="361"/>
      <c r="H82" s="361"/>
      <c r="I82" s="361"/>
      <c r="J82" s="361"/>
      <c r="K82" s="361"/>
      <c r="L82" s="361"/>
      <c r="M82" s="361"/>
      <c r="N82" s="361"/>
      <c r="O82" s="361"/>
      <c r="P82" s="361"/>
      <c r="Q82" s="361"/>
      <c r="R82" s="361"/>
    </row>
    <row r="83" spans="1:18" ht="13.5" thickTop="1">
      <c r="A83" s="141"/>
      <c r="B83" s="140"/>
      <c r="C83" s="141"/>
      <c r="D83" s="141"/>
      <c r="E83" s="141"/>
      <c r="F83" s="50"/>
      <c r="G83" s="50"/>
      <c r="H83" s="141"/>
      <c r="I83" s="140"/>
      <c r="J83" s="141"/>
      <c r="K83" s="141"/>
      <c r="L83" s="141"/>
      <c r="M83" s="50"/>
      <c r="N83" s="50"/>
      <c r="O83" s="141"/>
      <c r="P83" s="140"/>
      <c r="Q83" s="141"/>
      <c r="R83" s="141"/>
    </row>
    <row r="84" spans="1:18" ht="12.75">
      <c r="A84" s="190"/>
      <c r="B84" s="190"/>
      <c r="C84" s="190"/>
      <c r="D84" s="190"/>
      <c r="E84" s="190"/>
      <c r="F84" s="190"/>
      <c r="G84" s="190"/>
      <c r="H84" s="190"/>
      <c r="I84" s="190"/>
      <c r="J84" s="190"/>
      <c r="K84" s="190"/>
      <c r="L84" s="190"/>
      <c r="M84" s="190"/>
      <c r="N84" s="190"/>
      <c r="O84" s="190"/>
      <c r="P84" s="190"/>
      <c r="Q84" s="190"/>
      <c r="R84" s="190"/>
    </row>
  </sheetData>
  <sheetProtection/>
  <mergeCells count="109">
    <mergeCell ref="I59:R59"/>
    <mergeCell ref="I60:R60"/>
    <mergeCell ref="I54:R54"/>
    <mergeCell ref="I55:R55"/>
    <mergeCell ref="I56:R56"/>
    <mergeCell ref="I57:R57"/>
    <mergeCell ref="I34:R34"/>
    <mergeCell ref="I35:R35"/>
    <mergeCell ref="I36:R36"/>
    <mergeCell ref="I39:R39"/>
    <mergeCell ref="I52:R52"/>
    <mergeCell ref="I58:R58"/>
    <mergeCell ref="I40:R40"/>
    <mergeCell ref="I47:R47"/>
    <mergeCell ref="I53:R53"/>
    <mergeCell ref="I48:R48"/>
    <mergeCell ref="I44:R44"/>
    <mergeCell ref="I46:R46"/>
    <mergeCell ref="I50:R50"/>
    <mergeCell ref="I30:R30"/>
    <mergeCell ref="I21:R21"/>
    <mergeCell ref="I20:R20"/>
    <mergeCell ref="I22:R22"/>
    <mergeCell ref="I23:R23"/>
    <mergeCell ref="I24:R24"/>
    <mergeCell ref="I25:R25"/>
    <mergeCell ref="I2:Q2"/>
    <mergeCell ref="U14:AC14"/>
    <mergeCell ref="U15:AC15"/>
    <mergeCell ref="I13:R13"/>
    <mergeCell ref="I14:R14"/>
    <mergeCell ref="I15:R15"/>
    <mergeCell ref="U13:AC13"/>
    <mergeCell ref="I12:R12"/>
    <mergeCell ref="U11:AC11"/>
    <mergeCell ref="U5:AC5"/>
    <mergeCell ref="A3:H3"/>
    <mergeCell ref="A2:H2"/>
    <mergeCell ref="A44:H44"/>
    <mergeCell ref="A40:H40"/>
    <mergeCell ref="A41:H41"/>
    <mergeCell ref="A36:H36"/>
    <mergeCell ref="A25:H25"/>
    <mergeCell ref="A34:H34"/>
    <mergeCell ref="A21:H21"/>
    <mergeCell ref="A22:H22"/>
    <mergeCell ref="A23:H23"/>
    <mergeCell ref="A49:H49"/>
    <mergeCell ref="A50:H50"/>
    <mergeCell ref="A46:H46"/>
    <mergeCell ref="A47:H47"/>
    <mergeCell ref="A48:H48"/>
    <mergeCell ref="A43:H43"/>
    <mergeCell ref="A35:H35"/>
    <mergeCell ref="A37:H37"/>
    <mergeCell ref="A39:H39"/>
    <mergeCell ref="A20:H20"/>
    <mergeCell ref="A16:H16"/>
    <mergeCell ref="A38:H38"/>
    <mergeCell ref="A26:H26"/>
    <mergeCell ref="A27:H27"/>
    <mergeCell ref="A28:H28"/>
    <mergeCell ref="A24:H24"/>
    <mergeCell ref="A29:H29"/>
    <mergeCell ref="A30:H30"/>
    <mergeCell ref="A31:H31"/>
    <mergeCell ref="A15:H15"/>
    <mergeCell ref="A11:H11"/>
    <mergeCell ref="A12:H12"/>
    <mergeCell ref="A13:H13"/>
    <mergeCell ref="A4:H4"/>
    <mergeCell ref="A5:H5"/>
    <mergeCell ref="A6:H6"/>
    <mergeCell ref="A7:H7"/>
    <mergeCell ref="A8:H8"/>
    <mergeCell ref="A9:H9"/>
    <mergeCell ref="A10:H10"/>
    <mergeCell ref="I7:R7"/>
    <mergeCell ref="I8:R8"/>
    <mergeCell ref="A14:H14"/>
    <mergeCell ref="I10:R10"/>
    <mergeCell ref="I11:R11"/>
    <mergeCell ref="U6:AC6"/>
    <mergeCell ref="U7:AC7"/>
    <mergeCell ref="U8:AC8"/>
    <mergeCell ref="I6:R6"/>
    <mergeCell ref="U16:AC16"/>
    <mergeCell ref="I16:R16"/>
    <mergeCell ref="U12:AC12"/>
    <mergeCell ref="I37:R37"/>
    <mergeCell ref="U9:AC9"/>
    <mergeCell ref="U10:AC10"/>
    <mergeCell ref="I42:R42"/>
    <mergeCell ref="I43:R43"/>
    <mergeCell ref="I26:R26"/>
    <mergeCell ref="I27:R27"/>
    <mergeCell ref="I9:R9"/>
    <mergeCell ref="I28:R28"/>
    <mergeCell ref="I29:R29"/>
    <mergeCell ref="A17:H17"/>
    <mergeCell ref="I17:R17"/>
    <mergeCell ref="I49:R49"/>
    <mergeCell ref="I45:R45"/>
    <mergeCell ref="I38:R38"/>
    <mergeCell ref="U17:AC17"/>
    <mergeCell ref="I31:R31"/>
    <mergeCell ref="A42:H42"/>
    <mergeCell ref="A45:H45"/>
    <mergeCell ref="I41:R41"/>
  </mergeCells>
  <printOptions/>
  <pageMargins left="0.7" right="0.7" top="0.75" bottom="0.75" header="0.3" footer="0.3"/>
  <pageSetup horizontalDpi="600" verticalDpi="600" orientation="portrait" scale="97"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2" manualBreakCount="2">
    <brk id="18" max="17" man="1"/>
    <brk id="32" max="17" man="1"/>
  </rowBreaks>
  <colBreaks count="1" manualBreakCount="1">
    <brk id="8" max="81" man="1"/>
  </colBreaks>
</worksheet>
</file>

<file path=xl/worksheets/sheet37.xml><?xml version="1.0" encoding="utf-8"?>
<worksheet xmlns="http://schemas.openxmlformats.org/spreadsheetml/2006/main" xmlns:r="http://schemas.openxmlformats.org/officeDocument/2006/relationships">
  <dimension ref="A1:L37"/>
  <sheetViews>
    <sheetView view="pageBreakPreview" zoomScale="90" zoomScaleSheetLayoutView="90" workbookViewId="0" topLeftCell="A1">
      <selection activeCell="A14" sqref="A14:H14"/>
    </sheetView>
  </sheetViews>
  <sheetFormatPr defaultColWidth="9.140625" defaultRowHeight="12.75"/>
  <cols>
    <col min="1" max="1" width="12.28125" style="24" customWidth="1"/>
    <col min="2" max="2" width="21.7109375" style="24" customWidth="1"/>
    <col min="3" max="3" width="40.57421875" style="24" customWidth="1"/>
    <col min="4" max="4" width="4.421875" style="24" customWidth="1"/>
    <col min="5" max="5" width="1.57421875" style="24" customWidth="1"/>
    <col min="6" max="6" width="8.8515625" style="24" customWidth="1"/>
    <col min="7" max="7" width="1.8515625" style="24" customWidth="1"/>
    <col min="8" max="8" width="1.7109375" style="24" customWidth="1"/>
    <col min="9" max="9" width="0.2890625" style="24" customWidth="1"/>
    <col min="10" max="10" width="11.57421875" style="24" customWidth="1"/>
    <col min="11" max="16384" width="9.140625" style="24" customWidth="1"/>
  </cols>
  <sheetData>
    <row r="1" spans="1:10" ht="20.25" customHeight="1" thickTop="1">
      <c r="A1" s="593"/>
      <c r="B1" s="593"/>
      <c r="C1" s="593"/>
      <c r="D1" s="593"/>
      <c r="E1" s="593"/>
      <c r="F1" s="593"/>
      <c r="G1" s="485"/>
      <c r="I1" s="110"/>
      <c r="J1" s="110"/>
    </row>
    <row r="2" spans="1:10" ht="25.5" customHeight="1">
      <c r="A2" s="486" t="s">
        <v>188</v>
      </c>
      <c r="B2" s="487"/>
      <c r="C2" s="488"/>
      <c r="D2" s="487"/>
      <c r="E2" s="489"/>
      <c r="F2" s="487"/>
      <c r="G2" s="488"/>
      <c r="H2" s="490"/>
      <c r="I2" s="491"/>
      <c r="J2" s="492"/>
    </row>
    <row r="3" spans="1:10" ht="14.25" customHeight="1">
      <c r="A3" s="487"/>
      <c r="B3" s="995"/>
      <c r="C3" s="995"/>
      <c r="D3" s="487"/>
      <c r="E3" s="487"/>
      <c r="F3" s="995"/>
      <c r="G3" s="995"/>
      <c r="H3" s="491"/>
      <c r="I3" s="991"/>
      <c r="J3" s="991"/>
    </row>
    <row r="4" spans="1:10" ht="21" customHeight="1">
      <c r="A4" s="992" t="s">
        <v>189</v>
      </c>
      <c r="B4" s="992"/>
      <c r="C4" s="992"/>
      <c r="D4" s="992"/>
      <c r="E4" s="992"/>
      <c r="F4" s="992"/>
      <c r="G4" s="992"/>
      <c r="H4" s="992"/>
      <c r="I4" s="992"/>
      <c r="J4" s="493"/>
    </row>
    <row r="5" spans="1:10" ht="141" customHeight="1">
      <c r="A5" s="993" t="s">
        <v>695</v>
      </c>
      <c r="B5" s="993"/>
      <c r="C5" s="993"/>
      <c r="D5" s="993"/>
      <c r="E5" s="993"/>
      <c r="F5" s="993"/>
      <c r="G5" s="993"/>
      <c r="H5" s="993"/>
      <c r="I5" s="494"/>
      <c r="J5" s="495"/>
    </row>
    <row r="6" spans="1:10" ht="27.75" customHeight="1">
      <c r="A6" s="989" t="s">
        <v>31</v>
      </c>
      <c r="B6" s="989"/>
      <c r="C6" s="989"/>
      <c r="D6" s="989"/>
      <c r="E6" s="989"/>
      <c r="F6" s="989"/>
      <c r="G6" s="989"/>
      <c r="H6" s="989"/>
      <c r="I6" s="529"/>
      <c r="J6" s="495"/>
    </row>
    <row r="7" spans="1:10" ht="41.25" customHeight="1">
      <c r="A7" s="989" t="s">
        <v>579</v>
      </c>
      <c r="B7" s="989"/>
      <c r="C7" s="989"/>
      <c r="D7" s="989"/>
      <c r="E7" s="989"/>
      <c r="F7" s="989"/>
      <c r="G7" s="989"/>
      <c r="H7" s="989"/>
      <c r="I7" s="529"/>
      <c r="J7" s="496"/>
    </row>
    <row r="8" spans="1:10" ht="27.75" customHeight="1">
      <c r="A8" s="989" t="s">
        <v>190</v>
      </c>
      <c r="B8" s="989"/>
      <c r="C8" s="989"/>
      <c r="D8" s="989"/>
      <c r="E8" s="989"/>
      <c r="F8" s="989"/>
      <c r="G8" s="989"/>
      <c r="H8" s="989"/>
      <c r="I8" s="529"/>
      <c r="J8" s="496"/>
    </row>
    <row r="9" spans="1:10" ht="27.75" customHeight="1">
      <c r="A9" s="989" t="s">
        <v>679</v>
      </c>
      <c r="B9" s="989"/>
      <c r="C9" s="989"/>
      <c r="D9" s="989"/>
      <c r="E9" s="989"/>
      <c r="F9" s="989"/>
      <c r="G9" s="989"/>
      <c r="H9" s="989"/>
      <c r="I9" s="529"/>
      <c r="J9" s="497"/>
    </row>
    <row r="10" spans="1:10" ht="32.25" customHeight="1">
      <c r="A10" s="989" t="s">
        <v>502</v>
      </c>
      <c r="B10" s="989"/>
      <c r="C10" s="989"/>
      <c r="D10" s="989"/>
      <c r="E10" s="989"/>
      <c r="F10" s="989"/>
      <c r="G10" s="989"/>
      <c r="H10" s="989"/>
      <c r="I10" s="529"/>
      <c r="J10" s="491"/>
    </row>
    <row r="11" spans="1:10" ht="32.25" customHeight="1">
      <c r="A11" s="994"/>
      <c r="B11" s="990"/>
      <c r="C11" s="990"/>
      <c r="D11" s="990"/>
      <c r="E11" s="990"/>
      <c r="F11" s="990"/>
      <c r="G11" s="990"/>
      <c r="H11" s="990"/>
      <c r="I11" s="529"/>
      <c r="J11" s="491"/>
    </row>
    <row r="12" spans="1:10" ht="28.5" customHeight="1">
      <c r="A12" s="989" t="s">
        <v>183</v>
      </c>
      <c r="B12" s="989"/>
      <c r="C12" s="989"/>
      <c r="D12" s="989"/>
      <c r="E12" s="989"/>
      <c r="F12" s="989"/>
      <c r="G12" s="989"/>
      <c r="H12" s="989"/>
      <c r="I12" s="529"/>
      <c r="J12" s="491"/>
    </row>
    <row r="13" spans="1:10" ht="22.5" customHeight="1">
      <c r="A13" s="996" t="s">
        <v>191</v>
      </c>
      <c r="B13" s="996"/>
      <c r="C13" s="996"/>
      <c r="D13" s="996"/>
      <c r="E13" s="996"/>
      <c r="F13" s="996"/>
      <c r="G13" s="996"/>
      <c r="H13" s="996"/>
      <c r="I13" s="529"/>
      <c r="J13" s="491"/>
    </row>
    <row r="14" spans="1:10" ht="160.5" customHeight="1">
      <c r="A14" s="989" t="s">
        <v>701</v>
      </c>
      <c r="B14" s="989"/>
      <c r="C14" s="989"/>
      <c r="D14" s="989"/>
      <c r="E14" s="989"/>
      <c r="F14" s="989"/>
      <c r="G14" s="989"/>
      <c r="H14" s="989"/>
      <c r="I14" s="529"/>
      <c r="J14" s="491"/>
    </row>
    <row r="15" spans="1:10" ht="27" customHeight="1">
      <c r="A15" s="989" t="s">
        <v>45</v>
      </c>
      <c r="B15" s="989"/>
      <c r="C15" s="989"/>
      <c r="D15" s="989"/>
      <c r="E15" s="989"/>
      <c r="F15" s="989"/>
      <c r="G15" s="989"/>
      <c r="H15" s="989"/>
      <c r="I15" s="529"/>
      <c r="J15" s="491"/>
    </row>
    <row r="16" spans="1:10" ht="42" customHeight="1">
      <c r="A16" s="989" t="s">
        <v>580</v>
      </c>
      <c r="B16" s="989"/>
      <c r="C16" s="989"/>
      <c r="D16" s="989"/>
      <c r="E16" s="989"/>
      <c r="F16" s="989"/>
      <c r="G16" s="989"/>
      <c r="H16" s="989"/>
      <c r="I16" s="529"/>
      <c r="J16" s="491"/>
    </row>
    <row r="17" spans="1:10" ht="12" customHeight="1">
      <c r="A17" s="989" t="s">
        <v>192</v>
      </c>
      <c r="B17" s="989"/>
      <c r="C17" s="989"/>
      <c r="D17" s="989"/>
      <c r="E17" s="989"/>
      <c r="F17" s="989"/>
      <c r="G17" s="989"/>
      <c r="H17" s="989"/>
      <c r="I17" s="529"/>
      <c r="J17" s="491"/>
    </row>
    <row r="18" spans="1:10" ht="15.75" customHeight="1">
      <c r="A18" s="989" t="s">
        <v>497</v>
      </c>
      <c r="B18" s="989"/>
      <c r="C18" s="989"/>
      <c r="D18" s="989"/>
      <c r="E18" s="989"/>
      <c r="F18" s="989"/>
      <c r="G18" s="989"/>
      <c r="H18" s="989"/>
      <c r="I18" s="529"/>
      <c r="J18" s="491"/>
    </row>
    <row r="19" spans="1:10" ht="12.75" customHeight="1">
      <c r="A19" s="989" t="s">
        <v>680</v>
      </c>
      <c r="B19" s="989"/>
      <c r="C19" s="989"/>
      <c r="D19" s="989"/>
      <c r="E19" s="989"/>
      <c r="F19" s="989"/>
      <c r="G19" s="989"/>
      <c r="H19" s="989"/>
      <c r="I19" s="529"/>
      <c r="J19" s="491"/>
    </row>
    <row r="20" spans="1:10" ht="25.5" customHeight="1">
      <c r="A20" s="989" t="s">
        <v>581</v>
      </c>
      <c r="B20" s="989"/>
      <c r="C20" s="989"/>
      <c r="D20" s="989"/>
      <c r="E20" s="989"/>
      <c r="F20" s="989"/>
      <c r="G20" s="989"/>
      <c r="H20" s="989"/>
      <c r="I20" s="529"/>
      <c r="J20" s="491"/>
    </row>
    <row r="21" spans="1:9" ht="24.75" customHeight="1">
      <c r="A21" s="990"/>
      <c r="B21" s="990"/>
      <c r="C21" s="990"/>
      <c r="D21" s="990"/>
      <c r="E21" s="990"/>
      <c r="F21" s="990"/>
      <c r="G21" s="990"/>
      <c r="H21" s="990"/>
      <c r="I21" s="529"/>
    </row>
    <row r="22" spans="1:12" ht="15">
      <c r="A22" s="988"/>
      <c r="L22" s="16"/>
    </row>
    <row r="23" ht="15">
      <c r="A23" s="988"/>
    </row>
    <row r="25" ht="16.5">
      <c r="A25" s="550"/>
    </row>
    <row r="30" ht="15">
      <c r="B30" s="543"/>
    </row>
    <row r="32" spans="1:6" ht="15">
      <c r="A32" s="544"/>
      <c r="B32" s="544"/>
      <c r="C32" s="544"/>
      <c r="D32" s="544"/>
      <c r="E32" s="544"/>
      <c r="F32" s="544"/>
    </row>
    <row r="33" spans="1:6" ht="15">
      <c r="A33" s="544"/>
      <c r="B33" s="544"/>
      <c r="C33" s="544"/>
      <c r="D33" s="544"/>
      <c r="E33" s="544"/>
      <c r="F33" s="544"/>
    </row>
    <row r="34" spans="1:6" ht="14.25" customHeight="1" thickBot="1">
      <c r="A34" s="544"/>
      <c r="B34" s="544"/>
      <c r="C34" s="544"/>
      <c r="D34" s="544"/>
      <c r="E34" s="544"/>
      <c r="F34" s="544"/>
    </row>
    <row r="35" spans="1:6" ht="31.5" customHeight="1" thickTop="1">
      <c r="A35" s="590"/>
      <c r="B35" s="591"/>
      <c r="C35" s="590"/>
      <c r="D35" s="590"/>
      <c r="E35" s="590"/>
      <c r="F35" s="590"/>
    </row>
    <row r="36" spans="1:6" ht="15">
      <c r="A36" s="544"/>
      <c r="B36" s="544"/>
      <c r="C36" s="544"/>
      <c r="D36" s="544"/>
      <c r="E36" s="544"/>
      <c r="F36" s="544"/>
    </row>
    <row r="37" spans="1:6" ht="15.75" thickBot="1">
      <c r="A37" s="592"/>
      <c r="B37" s="592"/>
      <c r="C37" s="592"/>
      <c r="D37" s="592"/>
      <c r="E37" s="592"/>
      <c r="F37" s="592"/>
    </row>
    <row r="38" ht="15.75" thickTop="1"/>
  </sheetData>
  <sheetProtection/>
  <mergeCells count="22">
    <mergeCell ref="A15:H15"/>
    <mergeCell ref="B3:C3"/>
    <mergeCell ref="F3:G3"/>
    <mergeCell ref="A10:H10"/>
    <mergeCell ref="A13:H13"/>
    <mergeCell ref="A9:H9"/>
    <mergeCell ref="A14:H14"/>
    <mergeCell ref="I3:J3"/>
    <mergeCell ref="A4:I4"/>
    <mergeCell ref="A5:H5"/>
    <mergeCell ref="A6:H6"/>
    <mergeCell ref="A12:H12"/>
    <mergeCell ref="A7:H7"/>
    <mergeCell ref="A8:H8"/>
    <mergeCell ref="A11:H11"/>
    <mergeCell ref="A22:A23"/>
    <mergeCell ref="A16:H16"/>
    <mergeCell ref="A18:H18"/>
    <mergeCell ref="A20:H20"/>
    <mergeCell ref="A19:H19"/>
    <mergeCell ref="A17:H17"/>
    <mergeCell ref="A21:H21"/>
  </mergeCells>
  <printOptions/>
  <pageMargins left="0.7" right="0.7" top="0.75" bottom="0.75" header="0.3" footer="0.3"/>
  <pageSetup horizontalDpi="600" verticalDpi="600" orientation="portrait" scale="88"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1:U146"/>
  <sheetViews>
    <sheetView workbookViewId="0" topLeftCell="A12">
      <selection activeCell="A13" sqref="A13:J13"/>
    </sheetView>
  </sheetViews>
  <sheetFormatPr defaultColWidth="9.140625" defaultRowHeight="12.75"/>
  <cols>
    <col min="10" max="10" width="8.421875" style="0" customWidth="1"/>
    <col min="22" max="27" width="9.140625" style="6" customWidth="1"/>
  </cols>
  <sheetData>
    <row r="1" spans="1:21" ht="21">
      <c r="A1" s="817" t="s">
        <v>29</v>
      </c>
      <c r="B1" s="817"/>
      <c r="C1" s="817"/>
      <c r="D1" s="817"/>
      <c r="E1" s="817"/>
      <c r="F1" s="817"/>
      <c r="G1" s="817"/>
      <c r="H1" s="817"/>
      <c r="I1" s="817"/>
      <c r="J1" s="817"/>
      <c r="K1" s="817" t="s">
        <v>46</v>
      </c>
      <c r="L1" s="817"/>
      <c r="M1" s="817"/>
      <c r="N1" s="817"/>
      <c r="O1" s="817"/>
      <c r="P1" s="817"/>
      <c r="Q1" s="817"/>
      <c r="R1" s="817"/>
      <c r="S1" s="817"/>
      <c r="T1" s="817"/>
      <c r="U1" s="817"/>
    </row>
    <row r="2" spans="1:21" ht="135.75" customHeight="1">
      <c r="A2" s="813" t="s">
        <v>724</v>
      </c>
      <c r="B2" s="813"/>
      <c r="C2" s="813"/>
      <c r="D2" s="813"/>
      <c r="E2" s="813"/>
      <c r="F2" s="813"/>
      <c r="G2" s="813"/>
      <c r="H2" s="813"/>
      <c r="I2" s="813"/>
      <c r="J2" s="813"/>
      <c r="K2" s="813" t="s">
        <v>697</v>
      </c>
      <c r="L2" s="813"/>
      <c r="M2" s="813"/>
      <c r="N2" s="813"/>
      <c r="O2" s="813"/>
      <c r="P2" s="813"/>
      <c r="Q2" s="813"/>
      <c r="R2" s="813"/>
      <c r="S2" s="813"/>
      <c r="T2" s="813"/>
      <c r="U2" s="813"/>
    </row>
    <row r="3" spans="1:21" ht="59.25" customHeight="1">
      <c r="A3" s="813" t="s">
        <v>684</v>
      </c>
      <c r="B3" s="813"/>
      <c r="C3" s="813"/>
      <c r="D3" s="813"/>
      <c r="E3" s="813"/>
      <c r="F3" s="813"/>
      <c r="G3" s="813"/>
      <c r="H3" s="813"/>
      <c r="I3" s="813"/>
      <c r="J3" s="813"/>
      <c r="K3" s="813" t="s">
        <v>685</v>
      </c>
      <c r="L3" s="813"/>
      <c r="M3" s="813"/>
      <c r="N3" s="813"/>
      <c r="O3" s="813"/>
      <c r="P3" s="813"/>
      <c r="Q3" s="813"/>
      <c r="R3" s="813"/>
      <c r="S3" s="813"/>
      <c r="T3" s="813"/>
      <c r="U3" s="813"/>
    </row>
    <row r="4" spans="1:21" ht="134.25" customHeight="1">
      <c r="A4" s="816" t="s">
        <v>728</v>
      </c>
      <c r="B4" s="816"/>
      <c r="C4" s="816"/>
      <c r="D4" s="816"/>
      <c r="E4" s="816"/>
      <c r="F4" s="816"/>
      <c r="G4" s="816"/>
      <c r="H4" s="816"/>
      <c r="I4" s="816"/>
      <c r="J4" s="816"/>
      <c r="K4" s="818" t="s">
        <v>633</v>
      </c>
      <c r="L4" s="818"/>
      <c r="M4" s="818"/>
      <c r="N4" s="818"/>
      <c r="O4" s="818"/>
      <c r="P4" s="818"/>
      <c r="Q4" s="818"/>
      <c r="R4" s="818"/>
      <c r="S4" s="818"/>
      <c r="T4" s="818"/>
      <c r="U4" s="818"/>
    </row>
    <row r="5" spans="1:21" ht="24.75" customHeight="1">
      <c r="A5" s="814" t="s">
        <v>30</v>
      </c>
      <c r="B5" s="814"/>
      <c r="C5" s="814"/>
      <c r="D5" s="814"/>
      <c r="E5" s="814"/>
      <c r="F5" s="814"/>
      <c r="G5" s="814"/>
      <c r="H5" s="814"/>
      <c r="I5" s="814"/>
      <c r="J5" s="814"/>
      <c r="K5" s="814" t="s">
        <v>47</v>
      </c>
      <c r="L5" s="814"/>
      <c r="M5" s="814"/>
      <c r="N5" s="814"/>
      <c r="O5" s="814"/>
      <c r="P5" s="814"/>
      <c r="Q5" s="814"/>
      <c r="R5" s="814"/>
      <c r="S5" s="814"/>
      <c r="T5" s="814"/>
      <c r="U5" s="814"/>
    </row>
    <row r="6" spans="1:21" ht="147.75" customHeight="1">
      <c r="A6" s="815" t="s">
        <v>682</v>
      </c>
      <c r="B6" s="815"/>
      <c r="C6" s="815"/>
      <c r="D6" s="815"/>
      <c r="E6" s="815"/>
      <c r="F6" s="815"/>
      <c r="G6" s="815"/>
      <c r="H6" s="815"/>
      <c r="I6" s="815"/>
      <c r="J6" s="815"/>
      <c r="K6" s="815" t="s">
        <v>683</v>
      </c>
      <c r="L6" s="815"/>
      <c r="M6" s="815"/>
      <c r="N6" s="815"/>
      <c r="O6" s="815"/>
      <c r="P6" s="815"/>
      <c r="Q6" s="815"/>
      <c r="R6" s="815"/>
      <c r="S6" s="815"/>
      <c r="T6" s="815"/>
      <c r="U6" s="815"/>
    </row>
    <row r="7" spans="1:21" ht="36" customHeight="1">
      <c r="A7" s="815" t="s">
        <v>31</v>
      </c>
      <c r="B7" s="815"/>
      <c r="C7" s="815"/>
      <c r="D7" s="815"/>
      <c r="E7" s="815"/>
      <c r="F7" s="815"/>
      <c r="G7" s="815"/>
      <c r="H7" s="815"/>
      <c r="I7" s="815"/>
      <c r="J7" s="815"/>
      <c r="K7" s="815" t="s">
        <v>45</v>
      </c>
      <c r="L7" s="815"/>
      <c r="M7" s="815"/>
      <c r="N7" s="815"/>
      <c r="O7" s="815"/>
      <c r="P7" s="815"/>
      <c r="Q7" s="815"/>
      <c r="R7" s="815"/>
      <c r="S7" s="815"/>
      <c r="T7" s="815"/>
      <c r="U7" s="815"/>
    </row>
    <row r="8" spans="1:21" ht="16.5" customHeight="1">
      <c r="A8" s="821" t="s">
        <v>32</v>
      </c>
      <c r="B8" s="821"/>
      <c r="C8" s="821"/>
      <c r="D8" s="821"/>
      <c r="E8" s="821"/>
      <c r="F8" s="821"/>
      <c r="G8" s="821"/>
      <c r="H8" s="821"/>
      <c r="I8" s="821"/>
      <c r="J8" s="821"/>
      <c r="K8" s="819" t="s">
        <v>49</v>
      </c>
      <c r="L8" s="819"/>
      <c r="M8" s="819"/>
      <c r="N8" s="819"/>
      <c r="O8" s="819"/>
      <c r="P8" s="819"/>
      <c r="Q8" s="819"/>
      <c r="R8" s="819"/>
      <c r="S8" s="819"/>
      <c r="T8" s="819"/>
      <c r="U8" s="819"/>
    </row>
    <row r="9" spans="1:21" ht="165.75" customHeight="1">
      <c r="A9" s="813" t="s">
        <v>725</v>
      </c>
      <c r="B9" s="813"/>
      <c r="C9" s="813"/>
      <c r="D9" s="813"/>
      <c r="E9" s="813"/>
      <c r="F9" s="813"/>
      <c r="G9" s="813"/>
      <c r="H9" s="813"/>
      <c r="I9" s="813"/>
      <c r="J9" s="813"/>
      <c r="K9" s="815" t="s">
        <v>0</v>
      </c>
      <c r="L9" s="815"/>
      <c r="M9" s="815"/>
      <c r="N9" s="815"/>
      <c r="O9" s="815"/>
      <c r="P9" s="815"/>
      <c r="Q9" s="815"/>
      <c r="R9" s="815"/>
      <c r="S9" s="815"/>
      <c r="T9" s="815"/>
      <c r="U9" s="815"/>
    </row>
    <row r="10" spans="1:21" ht="28.5" customHeight="1">
      <c r="A10" s="820" t="s">
        <v>690</v>
      </c>
      <c r="B10" s="820"/>
      <c r="C10" s="820"/>
      <c r="D10" s="820"/>
      <c r="E10" s="820"/>
      <c r="F10" s="820"/>
      <c r="G10" s="820"/>
      <c r="H10" s="820"/>
      <c r="I10" s="820"/>
      <c r="J10" s="820"/>
      <c r="K10" s="820" t="s">
        <v>691</v>
      </c>
      <c r="L10" s="820"/>
      <c r="M10" s="820"/>
      <c r="N10" s="820"/>
      <c r="O10" s="820"/>
      <c r="P10" s="820"/>
      <c r="Q10" s="820"/>
      <c r="R10" s="820"/>
      <c r="S10" s="820"/>
      <c r="T10" s="820"/>
      <c r="U10" s="820"/>
    </row>
    <row r="11" spans="1:21" ht="194.25" customHeight="1">
      <c r="A11" s="813" t="s">
        <v>726</v>
      </c>
      <c r="B11" s="813"/>
      <c r="C11" s="813"/>
      <c r="D11" s="813"/>
      <c r="E11" s="813"/>
      <c r="F11" s="813"/>
      <c r="G11" s="813"/>
      <c r="H11" s="813"/>
      <c r="I11" s="813"/>
      <c r="J11" s="813"/>
      <c r="K11" s="813" t="s">
        <v>686</v>
      </c>
      <c r="L11" s="813"/>
      <c r="M11" s="813"/>
      <c r="N11" s="813"/>
      <c r="O11" s="813"/>
      <c r="P11" s="813"/>
      <c r="Q11" s="813"/>
      <c r="R11" s="813"/>
      <c r="S11" s="813"/>
      <c r="T11" s="813"/>
      <c r="U11" s="813"/>
    </row>
    <row r="12" spans="1:21" ht="138.75" customHeight="1">
      <c r="A12" s="824" t="s">
        <v>700</v>
      </c>
      <c r="B12" s="824"/>
      <c r="C12" s="824"/>
      <c r="D12" s="824"/>
      <c r="E12" s="824"/>
      <c r="F12" s="824"/>
      <c r="G12" s="824"/>
      <c r="H12" s="824"/>
      <c r="I12" s="824"/>
      <c r="J12" s="824"/>
      <c r="K12" s="813" t="s">
        <v>698</v>
      </c>
      <c r="L12" s="813"/>
      <c r="M12" s="813"/>
      <c r="N12" s="813"/>
      <c r="O12" s="813"/>
      <c r="P12" s="813"/>
      <c r="Q12" s="813"/>
      <c r="R12" s="813"/>
      <c r="S12" s="813"/>
      <c r="T12" s="813"/>
      <c r="U12" s="813"/>
    </row>
    <row r="13" spans="1:21" ht="201.75" customHeight="1">
      <c r="A13" s="822" t="s">
        <v>729</v>
      </c>
      <c r="B13" s="822"/>
      <c r="C13" s="822"/>
      <c r="D13" s="822"/>
      <c r="E13" s="822"/>
      <c r="F13" s="822"/>
      <c r="G13" s="822"/>
      <c r="H13" s="822"/>
      <c r="I13" s="822"/>
      <c r="J13" s="822"/>
      <c r="K13" s="813" t="s">
        <v>699</v>
      </c>
      <c r="L13" s="813"/>
      <c r="M13" s="813"/>
      <c r="N13" s="813"/>
      <c r="O13" s="813"/>
      <c r="P13" s="813"/>
      <c r="Q13" s="813"/>
      <c r="R13" s="813"/>
      <c r="S13" s="813"/>
      <c r="T13" s="813"/>
      <c r="U13" s="813"/>
    </row>
    <row r="14" spans="1:21" ht="75.75" customHeight="1">
      <c r="A14" s="815" t="s">
        <v>687</v>
      </c>
      <c r="B14" s="815"/>
      <c r="C14" s="815"/>
      <c r="D14" s="815"/>
      <c r="E14" s="815"/>
      <c r="F14" s="815"/>
      <c r="G14" s="815"/>
      <c r="H14" s="815"/>
      <c r="I14" s="815"/>
      <c r="J14" s="815"/>
      <c r="K14" s="813" t="s">
        <v>688</v>
      </c>
      <c r="L14" s="813"/>
      <c r="M14" s="813"/>
      <c r="N14" s="813"/>
      <c r="O14" s="813"/>
      <c r="P14" s="813"/>
      <c r="Q14" s="813"/>
      <c r="R14" s="813"/>
      <c r="S14" s="813"/>
      <c r="T14" s="813"/>
      <c r="U14" s="813"/>
    </row>
    <row r="15" spans="1:21" ht="117" customHeight="1">
      <c r="A15" s="813" t="s">
        <v>727</v>
      </c>
      <c r="B15" s="813"/>
      <c r="C15" s="813"/>
      <c r="D15" s="813"/>
      <c r="E15" s="813"/>
      <c r="F15" s="813"/>
      <c r="G15" s="813"/>
      <c r="H15" s="813"/>
      <c r="I15" s="813"/>
      <c r="J15" s="813"/>
      <c r="K15" s="813" t="s">
        <v>689</v>
      </c>
      <c r="L15" s="813"/>
      <c r="M15" s="813"/>
      <c r="N15" s="813"/>
      <c r="O15" s="813"/>
      <c r="P15" s="813"/>
      <c r="Q15" s="813"/>
      <c r="R15" s="813"/>
      <c r="S15" s="813"/>
      <c r="T15" s="813"/>
      <c r="U15" s="813"/>
    </row>
    <row r="16" spans="1:21" ht="12.75">
      <c r="A16" s="813"/>
      <c r="B16" s="813"/>
      <c r="C16" s="813"/>
      <c r="D16" s="813"/>
      <c r="E16" s="813"/>
      <c r="F16" s="813"/>
      <c r="G16" s="813"/>
      <c r="H16" s="813"/>
      <c r="I16" s="813"/>
      <c r="J16" s="813"/>
      <c r="K16" s="190"/>
      <c r="L16" s="190"/>
      <c r="M16" s="190"/>
      <c r="N16" s="190"/>
      <c r="O16" s="190"/>
      <c r="P16" s="190"/>
      <c r="Q16" s="190"/>
      <c r="R16" s="190"/>
      <c r="S16" s="190"/>
      <c r="T16" s="190"/>
      <c r="U16" s="190"/>
    </row>
    <row r="17" spans="1:21" ht="12.75">
      <c r="A17" s="813"/>
      <c r="B17" s="813"/>
      <c r="C17" s="813"/>
      <c r="D17" s="813"/>
      <c r="E17" s="813"/>
      <c r="F17" s="813"/>
      <c r="G17" s="813"/>
      <c r="H17" s="813"/>
      <c r="I17" s="813"/>
      <c r="J17" s="813"/>
      <c r="K17" s="182"/>
      <c r="L17" s="182"/>
      <c r="M17" s="182"/>
      <c r="N17" s="182"/>
      <c r="O17" s="182"/>
      <c r="P17" s="182"/>
      <c r="Q17" s="182"/>
      <c r="R17" s="182"/>
      <c r="S17" s="182"/>
      <c r="T17" s="182"/>
      <c r="U17" s="182"/>
    </row>
    <row r="18" spans="1:21" ht="12.75">
      <c r="A18" s="813"/>
      <c r="B18" s="813"/>
      <c r="C18" s="813"/>
      <c r="D18" s="813"/>
      <c r="E18" s="813"/>
      <c r="F18" s="813"/>
      <c r="G18" s="813"/>
      <c r="H18" s="813"/>
      <c r="I18" s="813"/>
      <c r="J18" s="813"/>
      <c r="K18" s="182"/>
      <c r="L18" s="182"/>
      <c r="M18" s="182"/>
      <c r="N18" s="182"/>
      <c r="O18" s="182"/>
      <c r="P18" s="182"/>
      <c r="Q18" s="182"/>
      <c r="R18" s="182"/>
      <c r="S18" s="182"/>
      <c r="T18" s="182"/>
      <c r="U18" s="182"/>
    </row>
    <row r="19" spans="1:21" ht="12.75">
      <c r="A19" s="823"/>
      <c r="B19" s="823"/>
      <c r="C19" s="823"/>
      <c r="D19" s="823"/>
      <c r="E19" s="823"/>
      <c r="F19" s="823"/>
      <c r="G19" s="823"/>
      <c r="H19" s="823"/>
      <c r="I19" s="823"/>
      <c r="J19" s="823"/>
      <c r="K19" s="823"/>
      <c r="L19" s="823"/>
      <c r="M19" s="823"/>
      <c r="N19" s="823"/>
      <c r="O19" s="823"/>
      <c r="P19" s="823"/>
      <c r="Q19" s="823"/>
      <c r="R19" s="823"/>
      <c r="S19" s="823"/>
      <c r="T19" s="823"/>
      <c r="U19" s="823"/>
    </row>
    <row r="20" spans="1:21" ht="12.75">
      <c r="A20" s="797"/>
      <c r="B20" s="797"/>
      <c r="C20" s="797"/>
      <c r="D20" s="797"/>
      <c r="E20" s="797"/>
      <c r="F20" s="797"/>
      <c r="G20" s="797"/>
      <c r="H20" s="797"/>
      <c r="I20" s="797"/>
      <c r="J20" s="797"/>
      <c r="K20" s="797"/>
      <c r="L20" s="797"/>
      <c r="M20" s="797"/>
      <c r="N20" s="797"/>
      <c r="O20" s="797"/>
      <c r="P20" s="797"/>
      <c r="Q20" s="797"/>
      <c r="R20" s="797"/>
      <c r="S20" s="797"/>
      <c r="T20" s="797"/>
      <c r="U20" s="797"/>
    </row>
    <row r="21" spans="1:21" ht="12.75">
      <c r="A21" s="813"/>
      <c r="B21" s="813"/>
      <c r="C21" s="813"/>
      <c r="D21" s="813"/>
      <c r="E21" s="813"/>
      <c r="F21" s="813"/>
      <c r="G21" s="813"/>
      <c r="H21" s="813"/>
      <c r="I21" s="813"/>
      <c r="J21" s="813"/>
      <c r="K21" s="182"/>
      <c r="L21" s="182"/>
      <c r="M21" s="182"/>
      <c r="N21" s="182"/>
      <c r="O21" s="182"/>
      <c r="P21" s="182"/>
      <c r="Q21" s="182"/>
      <c r="R21" s="182"/>
      <c r="S21" s="182"/>
      <c r="T21" s="182"/>
      <c r="U21" s="182"/>
    </row>
    <row r="22" spans="1:21" ht="12.75">
      <c r="A22" s="813"/>
      <c r="B22" s="813"/>
      <c r="C22" s="813"/>
      <c r="D22" s="813"/>
      <c r="E22" s="813"/>
      <c r="F22" s="813"/>
      <c r="G22" s="813"/>
      <c r="H22" s="813"/>
      <c r="I22" s="813"/>
      <c r="J22" s="813"/>
      <c r="K22" s="182"/>
      <c r="L22" s="182"/>
      <c r="M22" s="182"/>
      <c r="N22" s="182"/>
      <c r="O22" s="182"/>
      <c r="P22" s="182"/>
      <c r="Q22" s="182"/>
      <c r="R22" s="182"/>
      <c r="S22" s="182"/>
      <c r="T22" s="182"/>
      <c r="U22" s="182"/>
    </row>
    <row r="23" spans="1:21" ht="12.75">
      <c r="A23" s="813"/>
      <c r="B23" s="813"/>
      <c r="C23" s="813"/>
      <c r="D23" s="813"/>
      <c r="E23" s="813"/>
      <c r="F23" s="813"/>
      <c r="G23" s="813"/>
      <c r="H23" s="813"/>
      <c r="I23" s="813"/>
      <c r="J23" s="813"/>
      <c r="K23" s="182"/>
      <c r="L23" s="182"/>
      <c r="M23" s="182"/>
      <c r="N23" s="182"/>
      <c r="O23" s="182"/>
      <c r="P23" s="182"/>
      <c r="Q23" s="182"/>
      <c r="R23" s="182"/>
      <c r="S23" s="182"/>
      <c r="T23" s="182"/>
      <c r="U23" s="182"/>
    </row>
    <row r="24" spans="1:21" ht="12.75">
      <c r="A24" s="813"/>
      <c r="B24" s="813"/>
      <c r="C24" s="813"/>
      <c r="D24" s="813"/>
      <c r="E24" s="813"/>
      <c r="F24" s="813"/>
      <c r="G24" s="813"/>
      <c r="H24" s="813"/>
      <c r="I24" s="813"/>
      <c r="J24" s="813"/>
      <c r="K24" s="182"/>
      <c r="L24" s="182"/>
      <c r="M24" s="182"/>
      <c r="N24" s="182"/>
      <c r="O24" s="182"/>
      <c r="P24" s="182"/>
      <c r="Q24" s="182"/>
      <c r="R24" s="182"/>
      <c r="S24" s="182"/>
      <c r="T24" s="182"/>
      <c r="U24" s="182"/>
    </row>
    <row r="25" spans="1:21" ht="12.75">
      <c r="A25" s="813"/>
      <c r="B25" s="813"/>
      <c r="C25" s="813"/>
      <c r="D25" s="813"/>
      <c r="E25" s="813"/>
      <c r="F25" s="813"/>
      <c r="G25" s="813"/>
      <c r="H25" s="813"/>
      <c r="I25" s="813"/>
      <c r="J25" s="813"/>
      <c r="K25" s="182"/>
      <c r="L25" s="182"/>
      <c r="M25" s="182"/>
      <c r="N25" s="182"/>
      <c r="O25" s="182"/>
      <c r="P25" s="182"/>
      <c r="Q25" s="182"/>
      <c r="R25" s="182"/>
      <c r="S25" s="182"/>
      <c r="T25" s="182"/>
      <c r="U25" s="182"/>
    </row>
    <row r="26" spans="1:21" ht="12.75">
      <c r="A26" s="813"/>
      <c r="B26" s="813"/>
      <c r="C26" s="813"/>
      <c r="D26" s="813"/>
      <c r="E26" s="813"/>
      <c r="F26" s="813"/>
      <c r="G26" s="813"/>
      <c r="H26" s="813"/>
      <c r="I26" s="813"/>
      <c r="J26" s="813"/>
      <c r="K26" s="182"/>
      <c r="L26" s="182"/>
      <c r="M26" s="182"/>
      <c r="N26" s="182"/>
      <c r="O26" s="182"/>
      <c r="P26" s="182"/>
      <c r="Q26" s="182"/>
      <c r="R26" s="182"/>
      <c r="S26" s="182"/>
      <c r="T26" s="182"/>
      <c r="U26" s="182"/>
    </row>
    <row r="27" spans="1:21" ht="12.75">
      <c r="A27" s="813"/>
      <c r="B27" s="813"/>
      <c r="C27" s="813"/>
      <c r="D27" s="813"/>
      <c r="E27" s="813"/>
      <c r="F27" s="813"/>
      <c r="G27" s="813"/>
      <c r="H27" s="813"/>
      <c r="I27" s="813"/>
      <c r="J27" s="813"/>
      <c r="K27" s="182"/>
      <c r="L27" s="182"/>
      <c r="M27" s="182"/>
      <c r="N27" s="182"/>
      <c r="O27" s="182"/>
      <c r="P27" s="182"/>
      <c r="Q27" s="182"/>
      <c r="R27" s="182"/>
      <c r="S27" s="182"/>
      <c r="T27" s="182"/>
      <c r="U27" s="182"/>
    </row>
    <row r="28" spans="1:21" ht="12.75">
      <c r="A28" s="813"/>
      <c r="B28" s="813"/>
      <c r="C28" s="813"/>
      <c r="D28" s="813"/>
      <c r="E28" s="813"/>
      <c r="F28" s="813"/>
      <c r="G28" s="813"/>
      <c r="H28" s="813"/>
      <c r="I28" s="813"/>
      <c r="J28" s="813"/>
      <c r="K28" s="182"/>
      <c r="L28" s="182"/>
      <c r="M28" s="182"/>
      <c r="N28" s="182"/>
      <c r="O28" s="182"/>
      <c r="P28" s="182"/>
      <c r="Q28" s="182"/>
      <c r="R28" s="182"/>
      <c r="S28" s="182"/>
      <c r="T28" s="182"/>
      <c r="U28" s="182"/>
    </row>
    <row r="29" spans="1:21" ht="12.75">
      <c r="A29" s="813"/>
      <c r="B29" s="813"/>
      <c r="C29" s="813"/>
      <c r="D29" s="813"/>
      <c r="E29" s="813"/>
      <c r="F29" s="813"/>
      <c r="G29" s="813"/>
      <c r="H29" s="813"/>
      <c r="I29" s="813"/>
      <c r="J29" s="813"/>
      <c r="K29" s="182"/>
      <c r="L29" s="182"/>
      <c r="M29" s="182"/>
      <c r="N29" s="182"/>
      <c r="O29" s="182"/>
      <c r="P29" s="182"/>
      <c r="Q29" s="182"/>
      <c r="R29" s="182"/>
      <c r="S29" s="182"/>
      <c r="T29" s="182"/>
      <c r="U29" s="182"/>
    </row>
    <row r="30" spans="1:21" ht="12.75">
      <c r="A30" s="813"/>
      <c r="B30" s="813"/>
      <c r="C30" s="813"/>
      <c r="D30" s="813"/>
      <c r="E30" s="813"/>
      <c r="F30" s="813"/>
      <c r="G30" s="813"/>
      <c r="H30" s="813"/>
      <c r="I30" s="813"/>
      <c r="J30" s="813"/>
      <c r="K30" s="182"/>
      <c r="L30" s="182"/>
      <c r="M30" s="182"/>
      <c r="N30" s="182"/>
      <c r="O30" s="182"/>
      <c r="P30" s="182"/>
      <c r="Q30" s="182"/>
      <c r="R30" s="182"/>
      <c r="S30" s="182"/>
      <c r="T30" s="182"/>
      <c r="U30" s="182"/>
    </row>
    <row r="31" spans="1:21" ht="12.75">
      <c r="A31" s="813"/>
      <c r="B31" s="813"/>
      <c r="C31" s="813"/>
      <c r="D31" s="813"/>
      <c r="E31" s="813"/>
      <c r="F31" s="813"/>
      <c r="G31" s="813"/>
      <c r="H31" s="813"/>
      <c r="I31" s="813"/>
      <c r="J31" s="813"/>
      <c r="K31" s="182"/>
      <c r="L31" s="182"/>
      <c r="M31" s="182"/>
      <c r="N31" s="182"/>
      <c r="O31" s="182"/>
      <c r="P31" s="182"/>
      <c r="Q31" s="182"/>
      <c r="R31" s="182"/>
      <c r="S31" s="182"/>
      <c r="T31" s="182"/>
      <c r="U31" s="182"/>
    </row>
    <row r="32" spans="1:21" ht="12.75">
      <c r="A32" s="813"/>
      <c r="B32" s="813"/>
      <c r="C32" s="813"/>
      <c r="D32" s="813"/>
      <c r="E32" s="813"/>
      <c r="F32" s="813"/>
      <c r="G32" s="813"/>
      <c r="H32" s="813"/>
      <c r="I32" s="813"/>
      <c r="J32" s="813"/>
      <c r="K32" s="182"/>
      <c r="L32" s="182"/>
      <c r="M32" s="182"/>
      <c r="N32" s="182"/>
      <c r="O32" s="182"/>
      <c r="P32" s="182"/>
      <c r="Q32" s="182"/>
      <c r="R32" s="182"/>
      <c r="S32" s="182"/>
      <c r="T32" s="182"/>
      <c r="U32" s="182"/>
    </row>
    <row r="33" spans="1:10" s="6" customFormat="1" ht="12.75">
      <c r="A33" s="813"/>
      <c r="B33" s="813"/>
      <c r="C33" s="813"/>
      <c r="D33" s="813"/>
      <c r="E33" s="813"/>
      <c r="F33" s="813"/>
      <c r="G33" s="813"/>
      <c r="H33" s="813"/>
      <c r="I33" s="813"/>
      <c r="J33" s="813"/>
    </row>
    <row r="34" spans="1:10" s="6" customFormat="1" ht="12.75">
      <c r="A34" s="813"/>
      <c r="B34" s="813"/>
      <c r="C34" s="813"/>
      <c r="D34" s="813"/>
      <c r="E34" s="813"/>
      <c r="F34" s="813"/>
      <c r="G34" s="813"/>
      <c r="H34" s="813"/>
      <c r="I34" s="813"/>
      <c r="J34" s="813"/>
    </row>
    <row r="35" spans="1:10" s="6" customFormat="1" ht="12.75">
      <c r="A35" s="813"/>
      <c r="B35" s="813"/>
      <c r="C35" s="813"/>
      <c r="D35" s="813"/>
      <c r="E35" s="813"/>
      <c r="F35" s="813"/>
      <c r="G35" s="813"/>
      <c r="H35" s="813"/>
      <c r="I35" s="813"/>
      <c r="J35" s="813"/>
    </row>
    <row r="36" spans="1:10" s="6" customFormat="1" ht="12.75">
      <c r="A36" s="813"/>
      <c r="B36" s="813"/>
      <c r="C36" s="813"/>
      <c r="D36" s="813"/>
      <c r="E36" s="813"/>
      <c r="F36" s="813"/>
      <c r="G36" s="813"/>
      <c r="H36" s="813"/>
      <c r="I36" s="813"/>
      <c r="J36" s="813"/>
    </row>
    <row r="37" spans="1:10" s="6" customFormat="1" ht="12.75">
      <c r="A37" s="813"/>
      <c r="B37" s="813"/>
      <c r="C37" s="813"/>
      <c r="D37" s="813"/>
      <c r="E37" s="813"/>
      <c r="F37" s="813"/>
      <c r="G37" s="813"/>
      <c r="H37" s="813"/>
      <c r="I37" s="813"/>
      <c r="J37" s="813"/>
    </row>
    <row r="38" spans="1:10" s="6" customFormat="1" ht="12.75">
      <c r="A38" s="813"/>
      <c r="B38" s="813"/>
      <c r="C38" s="813"/>
      <c r="D38" s="813"/>
      <c r="E38" s="813"/>
      <c r="F38" s="813"/>
      <c r="G38" s="813"/>
      <c r="H38" s="813"/>
      <c r="I38" s="813"/>
      <c r="J38" s="813"/>
    </row>
    <row r="39" spans="1:10" s="6" customFormat="1" ht="12.75">
      <c r="A39" s="813"/>
      <c r="B39" s="813"/>
      <c r="C39" s="813"/>
      <c r="D39" s="813"/>
      <c r="E39" s="813"/>
      <c r="F39" s="813"/>
      <c r="G39" s="813"/>
      <c r="H39" s="813"/>
      <c r="I39" s="813"/>
      <c r="J39" s="813"/>
    </row>
    <row r="40" spans="1:10" s="6" customFormat="1" ht="12.75">
      <c r="A40" s="813"/>
      <c r="B40" s="813"/>
      <c r="C40" s="813"/>
      <c r="D40" s="813"/>
      <c r="E40" s="813"/>
      <c r="F40" s="813"/>
      <c r="G40" s="813"/>
      <c r="H40" s="813"/>
      <c r="I40" s="813"/>
      <c r="J40" s="813"/>
    </row>
    <row r="41" spans="1:10" s="6" customFormat="1" ht="12.75">
      <c r="A41" s="813"/>
      <c r="B41" s="813"/>
      <c r="C41" s="813"/>
      <c r="D41" s="813"/>
      <c r="E41" s="813"/>
      <c r="F41" s="813"/>
      <c r="G41" s="813"/>
      <c r="H41" s="813"/>
      <c r="I41" s="813"/>
      <c r="J41" s="813"/>
    </row>
    <row r="42" spans="1:10" s="6" customFormat="1" ht="12.75">
      <c r="A42" s="813"/>
      <c r="B42" s="813"/>
      <c r="C42" s="813"/>
      <c r="D42" s="813"/>
      <c r="E42" s="813"/>
      <c r="F42" s="813"/>
      <c r="G42" s="813"/>
      <c r="H42" s="813"/>
      <c r="I42" s="813"/>
      <c r="J42" s="813"/>
    </row>
    <row r="43" spans="1:10" s="6" customFormat="1" ht="12.75">
      <c r="A43" s="813"/>
      <c r="B43" s="813"/>
      <c r="C43" s="813"/>
      <c r="D43" s="813"/>
      <c r="E43" s="813"/>
      <c r="F43" s="813"/>
      <c r="G43" s="813"/>
      <c r="H43" s="813"/>
      <c r="I43" s="813"/>
      <c r="J43" s="813"/>
    </row>
    <row r="44" spans="1:10" s="6" customFormat="1" ht="12.75">
      <c r="A44" s="813"/>
      <c r="B44" s="813"/>
      <c r="C44" s="813"/>
      <c r="D44" s="813"/>
      <c r="E44" s="813"/>
      <c r="F44" s="813"/>
      <c r="G44" s="813"/>
      <c r="H44" s="813"/>
      <c r="I44" s="813"/>
      <c r="J44" s="813"/>
    </row>
    <row r="45" spans="1:10" s="6" customFormat="1" ht="12.75">
      <c r="A45" s="813"/>
      <c r="B45" s="813"/>
      <c r="C45" s="813"/>
      <c r="D45" s="813"/>
      <c r="E45" s="813"/>
      <c r="F45" s="813"/>
      <c r="G45" s="813"/>
      <c r="H45" s="813"/>
      <c r="I45" s="813"/>
      <c r="J45" s="813"/>
    </row>
    <row r="46" spans="1:10" s="6" customFormat="1" ht="12.75">
      <c r="A46" s="813"/>
      <c r="B46" s="813"/>
      <c r="C46" s="813"/>
      <c r="D46" s="813"/>
      <c r="E46" s="813"/>
      <c r="F46" s="813"/>
      <c r="G46" s="813"/>
      <c r="H46" s="813"/>
      <c r="I46" s="813"/>
      <c r="J46" s="813"/>
    </row>
    <row r="47" spans="1:10" s="6" customFormat="1" ht="12.75">
      <c r="A47" s="813"/>
      <c r="B47" s="813"/>
      <c r="C47" s="813"/>
      <c r="D47" s="813"/>
      <c r="E47" s="813"/>
      <c r="F47" s="813"/>
      <c r="G47" s="813"/>
      <c r="H47" s="813"/>
      <c r="I47" s="813"/>
      <c r="J47" s="813"/>
    </row>
    <row r="48" spans="1:10" s="6" customFormat="1" ht="12.75">
      <c r="A48" s="813"/>
      <c r="B48" s="813"/>
      <c r="C48" s="813"/>
      <c r="D48" s="813"/>
      <c r="E48" s="813"/>
      <c r="F48" s="813"/>
      <c r="G48" s="813"/>
      <c r="H48" s="813"/>
      <c r="I48" s="813"/>
      <c r="J48" s="813"/>
    </row>
    <row r="49" spans="1:10" s="6" customFormat="1" ht="12.75">
      <c r="A49" s="813"/>
      <c r="B49" s="813"/>
      <c r="C49" s="813"/>
      <c r="D49" s="813"/>
      <c r="E49" s="813"/>
      <c r="F49" s="813"/>
      <c r="G49" s="813"/>
      <c r="H49" s="813"/>
      <c r="I49" s="813"/>
      <c r="J49" s="813"/>
    </row>
    <row r="50" spans="1:10" s="6" customFormat="1" ht="12.75">
      <c r="A50" s="813"/>
      <c r="B50" s="813"/>
      <c r="C50" s="813"/>
      <c r="D50" s="813"/>
      <c r="E50" s="813"/>
      <c r="F50" s="813"/>
      <c r="G50" s="813"/>
      <c r="H50" s="813"/>
      <c r="I50" s="813"/>
      <c r="J50" s="813"/>
    </row>
    <row r="51" spans="1:10" s="6" customFormat="1" ht="12.75">
      <c r="A51" s="813"/>
      <c r="B51" s="813"/>
      <c r="C51" s="813"/>
      <c r="D51" s="813"/>
      <c r="E51" s="813"/>
      <c r="F51" s="813"/>
      <c r="G51" s="813"/>
      <c r="H51" s="813"/>
      <c r="I51" s="813"/>
      <c r="J51" s="813"/>
    </row>
    <row r="52" spans="1:10" s="6" customFormat="1" ht="12.75">
      <c r="A52" s="813"/>
      <c r="B52" s="813"/>
      <c r="C52" s="813"/>
      <c r="D52" s="813"/>
      <c r="E52" s="813"/>
      <c r="F52" s="813"/>
      <c r="G52" s="813"/>
      <c r="H52" s="813"/>
      <c r="I52" s="813"/>
      <c r="J52" s="813"/>
    </row>
    <row r="53" spans="1:10" s="6" customFormat="1" ht="12.75">
      <c r="A53" s="813"/>
      <c r="B53" s="813"/>
      <c r="C53" s="813"/>
      <c r="D53" s="813"/>
      <c r="E53" s="813"/>
      <c r="F53" s="813"/>
      <c r="G53" s="813"/>
      <c r="H53" s="813"/>
      <c r="I53" s="813"/>
      <c r="J53" s="813"/>
    </row>
    <row r="54" spans="1:10" s="6" customFormat="1" ht="12.75">
      <c r="A54" s="813"/>
      <c r="B54" s="813"/>
      <c r="C54" s="813"/>
      <c r="D54" s="813"/>
      <c r="E54" s="813"/>
      <c r="F54" s="813"/>
      <c r="G54" s="813"/>
      <c r="H54" s="813"/>
      <c r="I54" s="813"/>
      <c r="J54" s="813"/>
    </row>
    <row r="55" spans="1:10" s="6" customFormat="1" ht="12.75">
      <c r="A55" s="813"/>
      <c r="B55" s="813"/>
      <c r="C55" s="813"/>
      <c r="D55" s="813"/>
      <c r="E55" s="813"/>
      <c r="F55" s="813"/>
      <c r="G55" s="813"/>
      <c r="H55" s="813"/>
      <c r="I55" s="813"/>
      <c r="J55" s="813"/>
    </row>
    <row r="56" spans="1:10" s="6" customFormat="1" ht="12.75">
      <c r="A56" s="813"/>
      <c r="B56" s="813"/>
      <c r="C56" s="813"/>
      <c r="D56" s="813"/>
      <c r="E56" s="813"/>
      <c r="F56" s="813"/>
      <c r="G56" s="813"/>
      <c r="H56" s="813"/>
      <c r="I56" s="813"/>
      <c r="J56" s="813"/>
    </row>
    <row r="57" spans="1:10" s="6" customFormat="1" ht="12.75">
      <c r="A57" s="813"/>
      <c r="B57" s="813"/>
      <c r="C57" s="813"/>
      <c r="D57" s="813"/>
      <c r="E57" s="813"/>
      <c r="F57" s="813"/>
      <c r="G57" s="813"/>
      <c r="H57" s="813"/>
      <c r="I57" s="813"/>
      <c r="J57" s="813"/>
    </row>
    <row r="58" spans="1:10" s="6" customFormat="1" ht="12.75">
      <c r="A58" s="813"/>
      <c r="B58" s="813"/>
      <c r="C58" s="813"/>
      <c r="D58" s="813"/>
      <c r="E58" s="813"/>
      <c r="F58" s="813"/>
      <c r="G58" s="813"/>
      <c r="H58" s="813"/>
      <c r="I58" s="813"/>
      <c r="J58" s="813"/>
    </row>
    <row r="59" spans="1:10" s="6" customFormat="1" ht="12.75">
      <c r="A59" s="813"/>
      <c r="B59" s="813"/>
      <c r="C59" s="813"/>
      <c r="D59" s="813"/>
      <c r="E59" s="813"/>
      <c r="F59" s="813"/>
      <c r="G59" s="813"/>
      <c r="H59" s="813"/>
      <c r="I59" s="813"/>
      <c r="J59" s="813"/>
    </row>
    <row r="60" spans="1:10" s="6" customFormat="1" ht="12.75">
      <c r="A60" s="813"/>
      <c r="B60" s="813"/>
      <c r="C60" s="813"/>
      <c r="D60" s="813"/>
      <c r="E60" s="813"/>
      <c r="F60" s="813"/>
      <c r="G60" s="813"/>
      <c r="H60" s="813"/>
      <c r="I60" s="813"/>
      <c r="J60" s="813"/>
    </row>
    <row r="61" spans="1:10" s="6" customFormat="1" ht="12.75">
      <c r="A61" s="813"/>
      <c r="B61" s="813"/>
      <c r="C61" s="813"/>
      <c r="D61" s="813"/>
      <c r="E61" s="813"/>
      <c r="F61" s="813"/>
      <c r="G61" s="813"/>
      <c r="H61" s="813"/>
      <c r="I61" s="813"/>
      <c r="J61" s="813"/>
    </row>
    <row r="62" spans="1:10" s="6" customFormat="1" ht="12.75">
      <c r="A62" s="813"/>
      <c r="B62" s="813"/>
      <c r="C62" s="813"/>
      <c r="D62" s="813"/>
      <c r="E62" s="813"/>
      <c r="F62" s="813"/>
      <c r="G62" s="813"/>
      <c r="H62" s="813"/>
      <c r="I62" s="813"/>
      <c r="J62" s="813"/>
    </row>
    <row r="63" spans="1:10" s="6" customFormat="1" ht="12.75">
      <c r="A63" s="813"/>
      <c r="B63" s="813"/>
      <c r="C63" s="813"/>
      <c r="D63" s="813"/>
      <c r="E63" s="813"/>
      <c r="F63" s="813"/>
      <c r="G63" s="813"/>
      <c r="H63" s="813"/>
      <c r="I63" s="813"/>
      <c r="J63" s="813"/>
    </row>
    <row r="64" spans="1:10" s="6" customFormat="1" ht="12.75">
      <c r="A64" s="813"/>
      <c r="B64" s="813"/>
      <c r="C64" s="813"/>
      <c r="D64" s="813"/>
      <c r="E64" s="813"/>
      <c r="F64" s="813"/>
      <c r="G64" s="813"/>
      <c r="H64" s="813"/>
      <c r="I64" s="813"/>
      <c r="J64" s="813"/>
    </row>
    <row r="65" spans="1:10" s="6" customFormat="1" ht="12.75">
      <c r="A65" s="813"/>
      <c r="B65" s="813"/>
      <c r="C65" s="813"/>
      <c r="D65" s="813"/>
      <c r="E65" s="813"/>
      <c r="F65" s="813"/>
      <c r="G65" s="813"/>
      <c r="H65" s="813"/>
      <c r="I65" s="813"/>
      <c r="J65" s="813"/>
    </row>
    <row r="66" spans="1:10" s="6" customFormat="1" ht="12.75">
      <c r="A66" s="813"/>
      <c r="B66" s="813"/>
      <c r="C66" s="813"/>
      <c r="D66" s="813"/>
      <c r="E66" s="813"/>
      <c r="F66" s="813"/>
      <c r="G66" s="813"/>
      <c r="H66" s="813"/>
      <c r="I66" s="813"/>
      <c r="J66" s="813"/>
    </row>
    <row r="67" spans="1:10" s="6" customFormat="1" ht="12.75">
      <c r="A67" s="813"/>
      <c r="B67" s="813"/>
      <c r="C67" s="813"/>
      <c r="D67" s="813"/>
      <c r="E67" s="813"/>
      <c r="F67" s="813"/>
      <c r="G67" s="813"/>
      <c r="H67" s="813"/>
      <c r="I67" s="813"/>
      <c r="J67" s="813"/>
    </row>
    <row r="68" spans="1:10" s="6" customFormat="1" ht="12.75">
      <c r="A68" s="813"/>
      <c r="B68" s="813"/>
      <c r="C68" s="813"/>
      <c r="D68" s="813"/>
      <c r="E68" s="813"/>
      <c r="F68" s="813"/>
      <c r="G68" s="813"/>
      <c r="H68" s="813"/>
      <c r="I68" s="813"/>
      <c r="J68" s="813"/>
    </row>
    <row r="69" spans="1:10" s="6" customFormat="1" ht="12.75">
      <c r="A69" s="813"/>
      <c r="B69" s="813"/>
      <c r="C69" s="813"/>
      <c r="D69" s="813"/>
      <c r="E69" s="813"/>
      <c r="F69" s="813"/>
      <c r="G69" s="813"/>
      <c r="H69" s="813"/>
      <c r="I69" s="813"/>
      <c r="J69" s="813"/>
    </row>
    <row r="70" spans="1:10" s="6" customFormat="1" ht="12.75">
      <c r="A70" s="813"/>
      <c r="B70" s="813"/>
      <c r="C70" s="813"/>
      <c r="D70" s="813"/>
      <c r="E70" s="813"/>
      <c r="F70" s="813"/>
      <c r="G70" s="813"/>
      <c r="H70" s="813"/>
      <c r="I70" s="813"/>
      <c r="J70" s="813"/>
    </row>
    <row r="71" spans="1:10" s="6" customFormat="1" ht="12.75">
      <c r="A71" s="813"/>
      <c r="B71" s="813"/>
      <c r="C71" s="813"/>
      <c r="D71" s="813"/>
      <c r="E71" s="813"/>
      <c r="F71" s="813"/>
      <c r="G71" s="813"/>
      <c r="H71" s="813"/>
      <c r="I71" s="813"/>
      <c r="J71" s="813"/>
    </row>
    <row r="72" spans="1:10" s="6" customFormat="1" ht="12.75">
      <c r="A72" s="813"/>
      <c r="B72" s="813"/>
      <c r="C72" s="813"/>
      <c r="D72" s="813"/>
      <c r="E72" s="813"/>
      <c r="F72" s="813"/>
      <c r="G72" s="813"/>
      <c r="H72" s="813"/>
      <c r="I72" s="813"/>
      <c r="J72" s="813"/>
    </row>
    <row r="73" spans="1:10" s="6" customFormat="1" ht="12.75">
      <c r="A73" s="813"/>
      <c r="B73" s="813"/>
      <c r="C73" s="813"/>
      <c r="D73" s="813"/>
      <c r="E73" s="813"/>
      <c r="F73" s="813"/>
      <c r="G73" s="813"/>
      <c r="H73" s="813"/>
      <c r="I73" s="813"/>
      <c r="J73" s="813"/>
    </row>
    <row r="74" spans="1:10" s="6" customFormat="1" ht="12.75">
      <c r="A74" s="813"/>
      <c r="B74" s="813"/>
      <c r="C74" s="813"/>
      <c r="D74" s="813"/>
      <c r="E74" s="813"/>
      <c r="F74" s="813"/>
      <c r="G74" s="813"/>
      <c r="H74" s="813"/>
      <c r="I74" s="813"/>
      <c r="J74" s="813"/>
    </row>
    <row r="75" spans="1:10" s="6" customFormat="1" ht="12.75">
      <c r="A75" s="813"/>
      <c r="B75" s="813"/>
      <c r="C75" s="813"/>
      <c r="D75" s="813"/>
      <c r="E75" s="813"/>
      <c r="F75" s="813"/>
      <c r="G75" s="813"/>
      <c r="H75" s="813"/>
      <c r="I75" s="813"/>
      <c r="J75" s="813"/>
    </row>
    <row r="76" spans="1:10" s="6" customFormat="1" ht="12.75">
      <c r="A76" s="813"/>
      <c r="B76" s="813"/>
      <c r="C76" s="813"/>
      <c r="D76" s="813"/>
      <c r="E76" s="813"/>
      <c r="F76" s="813"/>
      <c r="G76" s="813"/>
      <c r="H76" s="813"/>
      <c r="I76" s="813"/>
      <c r="J76" s="813"/>
    </row>
    <row r="77" spans="1:10" s="6" customFormat="1" ht="12.75">
      <c r="A77" s="813"/>
      <c r="B77" s="813"/>
      <c r="C77" s="813"/>
      <c r="D77" s="813"/>
      <c r="E77" s="813"/>
      <c r="F77" s="813"/>
      <c r="G77" s="813"/>
      <c r="H77" s="813"/>
      <c r="I77" s="813"/>
      <c r="J77" s="813"/>
    </row>
    <row r="78" spans="1:10" s="6" customFormat="1" ht="12.75">
      <c r="A78" s="813"/>
      <c r="B78" s="813"/>
      <c r="C78" s="813"/>
      <c r="D78" s="813"/>
      <c r="E78" s="813"/>
      <c r="F78" s="813"/>
      <c r="G78" s="813"/>
      <c r="H78" s="813"/>
      <c r="I78" s="813"/>
      <c r="J78" s="813"/>
    </row>
    <row r="79" spans="1:10" s="6" customFormat="1" ht="12.75">
      <c r="A79" s="813"/>
      <c r="B79" s="813"/>
      <c r="C79" s="813"/>
      <c r="D79" s="813"/>
      <c r="E79" s="813"/>
      <c r="F79" s="813"/>
      <c r="G79" s="813"/>
      <c r="H79" s="813"/>
      <c r="I79" s="813"/>
      <c r="J79" s="813"/>
    </row>
    <row r="80" spans="1:10" s="6" customFormat="1" ht="12.75">
      <c r="A80" s="813"/>
      <c r="B80" s="813"/>
      <c r="C80" s="813"/>
      <c r="D80" s="813"/>
      <c r="E80" s="813"/>
      <c r="F80" s="813"/>
      <c r="G80" s="813"/>
      <c r="H80" s="813"/>
      <c r="I80" s="813"/>
      <c r="J80" s="813"/>
    </row>
    <row r="81" spans="1:10" s="6" customFormat="1" ht="12.75">
      <c r="A81" s="813"/>
      <c r="B81" s="813"/>
      <c r="C81" s="813"/>
      <c r="D81" s="813"/>
      <c r="E81" s="813"/>
      <c r="F81" s="813"/>
      <c r="G81" s="813"/>
      <c r="H81" s="813"/>
      <c r="I81" s="813"/>
      <c r="J81" s="813"/>
    </row>
    <row r="82" spans="1:10" s="6" customFormat="1" ht="12.75">
      <c r="A82" s="813"/>
      <c r="B82" s="813"/>
      <c r="C82" s="813"/>
      <c r="D82" s="813"/>
      <c r="E82" s="813"/>
      <c r="F82" s="813"/>
      <c r="G82" s="813"/>
      <c r="H82" s="813"/>
      <c r="I82" s="813"/>
      <c r="J82" s="813"/>
    </row>
    <row r="83" spans="1:10" s="6" customFormat="1" ht="12.75">
      <c r="A83" s="813"/>
      <c r="B83" s="813"/>
      <c r="C83" s="813"/>
      <c r="D83" s="813"/>
      <c r="E83" s="813"/>
      <c r="F83" s="813"/>
      <c r="G83" s="813"/>
      <c r="H83" s="813"/>
      <c r="I83" s="813"/>
      <c r="J83" s="813"/>
    </row>
    <row r="84" spans="1:10" s="6" customFormat="1" ht="12.75">
      <c r="A84" s="813"/>
      <c r="B84" s="813"/>
      <c r="C84" s="813"/>
      <c r="D84" s="813"/>
      <c r="E84" s="813"/>
      <c r="F84" s="813"/>
      <c r="G84" s="813"/>
      <c r="H84" s="813"/>
      <c r="I84" s="813"/>
      <c r="J84" s="813"/>
    </row>
    <row r="85" spans="1:10" s="6" customFormat="1" ht="12.75">
      <c r="A85" s="813"/>
      <c r="B85" s="813"/>
      <c r="C85" s="813"/>
      <c r="D85" s="813"/>
      <c r="E85" s="813"/>
      <c r="F85" s="813"/>
      <c r="G85" s="813"/>
      <c r="H85" s="813"/>
      <c r="I85" s="813"/>
      <c r="J85" s="813"/>
    </row>
    <row r="86" spans="1:10" ht="12.75">
      <c r="A86" s="813"/>
      <c r="B86" s="813"/>
      <c r="C86" s="813"/>
      <c r="D86" s="813"/>
      <c r="E86" s="813"/>
      <c r="F86" s="813"/>
      <c r="G86" s="813"/>
      <c r="H86" s="813"/>
      <c r="I86" s="813"/>
      <c r="J86" s="813"/>
    </row>
    <row r="87" spans="1:10" ht="12.75">
      <c r="A87" s="813"/>
      <c r="B87" s="813"/>
      <c r="C87" s="813"/>
      <c r="D87" s="813"/>
      <c r="E87" s="813"/>
      <c r="F87" s="813"/>
      <c r="G87" s="813"/>
      <c r="H87" s="813"/>
      <c r="I87" s="813"/>
      <c r="J87" s="813"/>
    </row>
    <row r="88" spans="1:10" ht="12.75">
      <c r="A88" s="813"/>
      <c r="B88" s="813"/>
      <c r="C88" s="813"/>
      <c r="D88" s="813"/>
      <c r="E88" s="813"/>
      <c r="F88" s="813"/>
      <c r="G88" s="813"/>
      <c r="H88" s="813"/>
      <c r="I88" s="813"/>
      <c r="J88" s="813"/>
    </row>
    <row r="89" spans="1:10" ht="12.75">
      <c r="A89" s="813"/>
      <c r="B89" s="813"/>
      <c r="C89" s="813"/>
      <c r="D89" s="813"/>
      <c r="E89" s="813"/>
      <c r="F89" s="813"/>
      <c r="G89" s="813"/>
      <c r="H89" s="813"/>
      <c r="I89" s="813"/>
      <c r="J89" s="813"/>
    </row>
    <row r="90" spans="1:10" ht="12.75">
      <c r="A90" s="813"/>
      <c r="B90" s="813"/>
      <c r="C90" s="813"/>
      <c r="D90" s="813"/>
      <c r="E90" s="813"/>
      <c r="F90" s="813"/>
      <c r="G90" s="813"/>
      <c r="H90" s="813"/>
      <c r="I90" s="813"/>
      <c r="J90" s="813"/>
    </row>
    <row r="91" spans="1:10" ht="12.75">
      <c r="A91" s="813"/>
      <c r="B91" s="813"/>
      <c r="C91" s="813"/>
      <c r="D91" s="813"/>
      <c r="E91" s="813"/>
      <c r="F91" s="813"/>
      <c r="G91" s="813"/>
      <c r="H91" s="813"/>
      <c r="I91" s="813"/>
      <c r="J91" s="813"/>
    </row>
    <row r="92" spans="1:10" ht="12.75">
      <c r="A92" s="813"/>
      <c r="B92" s="813"/>
      <c r="C92" s="813"/>
      <c r="D92" s="813"/>
      <c r="E92" s="813"/>
      <c r="F92" s="813"/>
      <c r="G92" s="813"/>
      <c r="H92" s="813"/>
      <c r="I92" s="813"/>
      <c r="J92" s="813"/>
    </row>
    <row r="93" spans="1:10" ht="12.75">
      <c r="A93" s="813"/>
      <c r="B93" s="813"/>
      <c r="C93" s="813"/>
      <c r="D93" s="813"/>
      <c r="E93" s="813"/>
      <c r="F93" s="813"/>
      <c r="G93" s="813"/>
      <c r="H93" s="813"/>
      <c r="I93" s="813"/>
      <c r="J93" s="813"/>
    </row>
    <row r="94" spans="1:10" ht="12.75">
      <c r="A94" s="813"/>
      <c r="B94" s="813"/>
      <c r="C94" s="813"/>
      <c r="D94" s="813"/>
      <c r="E94" s="813"/>
      <c r="F94" s="813"/>
      <c r="G94" s="813"/>
      <c r="H94" s="813"/>
      <c r="I94" s="813"/>
      <c r="J94" s="813"/>
    </row>
    <row r="95" spans="1:10" ht="12.75">
      <c r="A95" s="813"/>
      <c r="B95" s="813"/>
      <c r="C95" s="813"/>
      <c r="D95" s="813"/>
      <c r="E95" s="813"/>
      <c r="F95" s="813"/>
      <c r="G95" s="813"/>
      <c r="H95" s="813"/>
      <c r="I95" s="813"/>
      <c r="J95" s="813"/>
    </row>
    <row r="96" spans="1:10" ht="12.75">
      <c r="A96" s="813"/>
      <c r="B96" s="813"/>
      <c r="C96" s="813"/>
      <c r="D96" s="813"/>
      <c r="E96" s="813"/>
      <c r="F96" s="813"/>
      <c r="G96" s="813"/>
      <c r="H96" s="813"/>
      <c r="I96" s="813"/>
      <c r="J96" s="813"/>
    </row>
    <row r="97" spans="1:10" ht="12.75">
      <c r="A97" s="813"/>
      <c r="B97" s="813"/>
      <c r="C97" s="813"/>
      <c r="D97" s="813"/>
      <c r="E97" s="813"/>
      <c r="F97" s="813"/>
      <c r="G97" s="813"/>
      <c r="H97" s="813"/>
      <c r="I97" s="813"/>
      <c r="J97" s="813"/>
    </row>
    <row r="98" spans="1:10" ht="12.75">
      <c r="A98" s="813"/>
      <c r="B98" s="813"/>
      <c r="C98" s="813"/>
      <c r="D98" s="813"/>
      <c r="E98" s="813"/>
      <c r="F98" s="813"/>
      <c r="G98" s="813"/>
      <c r="H98" s="813"/>
      <c r="I98" s="813"/>
      <c r="J98" s="813"/>
    </row>
    <row r="99" spans="1:10" ht="12.75">
      <c r="A99" s="813"/>
      <c r="B99" s="813"/>
      <c r="C99" s="813"/>
      <c r="D99" s="813"/>
      <c r="E99" s="813"/>
      <c r="F99" s="813"/>
      <c r="G99" s="813"/>
      <c r="H99" s="813"/>
      <c r="I99" s="813"/>
      <c r="J99" s="813"/>
    </row>
    <row r="100" spans="1:10" ht="12.75">
      <c r="A100" s="813"/>
      <c r="B100" s="813"/>
      <c r="C100" s="813"/>
      <c r="D100" s="813"/>
      <c r="E100" s="813"/>
      <c r="F100" s="813"/>
      <c r="G100" s="813"/>
      <c r="H100" s="813"/>
      <c r="I100" s="813"/>
      <c r="J100" s="813"/>
    </row>
    <row r="101" spans="1:10" ht="12.75">
      <c r="A101" s="813"/>
      <c r="B101" s="813"/>
      <c r="C101" s="813"/>
      <c r="D101" s="813"/>
      <c r="E101" s="813"/>
      <c r="F101" s="813"/>
      <c r="G101" s="813"/>
      <c r="H101" s="813"/>
      <c r="I101" s="813"/>
      <c r="J101" s="813"/>
    </row>
    <row r="102" spans="1:10" ht="12.75">
      <c r="A102" s="813"/>
      <c r="B102" s="813"/>
      <c r="C102" s="813"/>
      <c r="D102" s="813"/>
      <c r="E102" s="813"/>
      <c r="F102" s="813"/>
      <c r="G102" s="813"/>
      <c r="H102" s="813"/>
      <c r="I102" s="813"/>
      <c r="J102" s="813"/>
    </row>
    <row r="103" spans="1:10" ht="12.75">
      <c r="A103" s="813"/>
      <c r="B103" s="813"/>
      <c r="C103" s="813"/>
      <c r="D103" s="813"/>
      <c r="E103" s="813"/>
      <c r="F103" s="813"/>
      <c r="G103" s="813"/>
      <c r="H103" s="813"/>
      <c r="I103" s="813"/>
      <c r="J103" s="813"/>
    </row>
    <row r="104" spans="1:10" ht="12.75">
      <c r="A104" s="813"/>
      <c r="B104" s="813"/>
      <c r="C104" s="813"/>
      <c r="D104" s="813"/>
      <c r="E104" s="813"/>
      <c r="F104" s="813"/>
      <c r="G104" s="813"/>
      <c r="H104" s="813"/>
      <c r="I104" s="813"/>
      <c r="J104" s="813"/>
    </row>
    <row r="105" spans="1:10" ht="12.75">
      <c r="A105" s="813"/>
      <c r="B105" s="813"/>
      <c r="C105" s="813"/>
      <c r="D105" s="813"/>
      <c r="E105" s="813"/>
      <c r="F105" s="813"/>
      <c r="G105" s="813"/>
      <c r="H105" s="813"/>
      <c r="I105" s="813"/>
      <c r="J105" s="813"/>
    </row>
    <row r="106" spans="1:10" ht="12.75">
      <c r="A106" s="813"/>
      <c r="B106" s="813"/>
      <c r="C106" s="813"/>
      <c r="D106" s="813"/>
      <c r="E106" s="813"/>
      <c r="F106" s="813"/>
      <c r="G106" s="813"/>
      <c r="H106" s="813"/>
      <c r="I106" s="813"/>
      <c r="J106" s="813"/>
    </row>
    <row r="107" spans="1:10" ht="12.75">
      <c r="A107" s="813"/>
      <c r="B107" s="813"/>
      <c r="C107" s="813"/>
      <c r="D107" s="813"/>
      <c r="E107" s="813"/>
      <c r="F107" s="813"/>
      <c r="G107" s="813"/>
      <c r="H107" s="813"/>
      <c r="I107" s="813"/>
      <c r="J107" s="813"/>
    </row>
    <row r="108" spans="1:10" ht="12.75">
      <c r="A108" s="813"/>
      <c r="B108" s="813"/>
      <c r="C108" s="813"/>
      <c r="D108" s="813"/>
      <c r="E108" s="813"/>
      <c r="F108" s="813"/>
      <c r="G108" s="813"/>
      <c r="H108" s="813"/>
      <c r="I108" s="813"/>
      <c r="J108" s="813"/>
    </row>
    <row r="109" spans="1:10" ht="12.75">
      <c r="A109" s="813"/>
      <c r="B109" s="813"/>
      <c r="C109" s="813"/>
      <c r="D109" s="813"/>
      <c r="E109" s="813"/>
      <c r="F109" s="813"/>
      <c r="G109" s="813"/>
      <c r="H109" s="813"/>
      <c r="I109" s="813"/>
      <c r="J109" s="813"/>
    </row>
    <row r="110" spans="1:10" ht="12.75">
      <c r="A110" s="813"/>
      <c r="B110" s="813"/>
      <c r="C110" s="813"/>
      <c r="D110" s="813"/>
      <c r="E110" s="813"/>
      <c r="F110" s="813"/>
      <c r="G110" s="813"/>
      <c r="H110" s="813"/>
      <c r="I110" s="813"/>
      <c r="J110" s="813"/>
    </row>
    <row r="111" spans="1:10" ht="12.75">
      <c r="A111" s="813"/>
      <c r="B111" s="813"/>
      <c r="C111" s="813"/>
      <c r="D111" s="813"/>
      <c r="E111" s="813"/>
      <c r="F111" s="813"/>
      <c r="G111" s="813"/>
      <c r="H111" s="813"/>
      <c r="I111" s="813"/>
      <c r="J111" s="813"/>
    </row>
    <row r="112" spans="1:10" ht="12.75">
      <c r="A112" s="813"/>
      <c r="B112" s="813"/>
      <c r="C112" s="813"/>
      <c r="D112" s="813"/>
      <c r="E112" s="813"/>
      <c r="F112" s="813"/>
      <c r="G112" s="813"/>
      <c r="H112" s="813"/>
      <c r="I112" s="813"/>
      <c r="J112" s="813"/>
    </row>
    <row r="113" spans="1:10" ht="12.75">
      <c r="A113" s="813"/>
      <c r="B113" s="813"/>
      <c r="C113" s="813"/>
      <c r="D113" s="813"/>
      <c r="E113" s="813"/>
      <c r="F113" s="813"/>
      <c r="G113" s="813"/>
      <c r="H113" s="813"/>
      <c r="I113" s="813"/>
      <c r="J113" s="813"/>
    </row>
    <row r="114" spans="1:10" ht="12.75">
      <c r="A114" s="813"/>
      <c r="B114" s="813"/>
      <c r="C114" s="813"/>
      <c r="D114" s="813"/>
      <c r="E114" s="813"/>
      <c r="F114" s="813"/>
      <c r="G114" s="813"/>
      <c r="H114" s="813"/>
      <c r="I114" s="813"/>
      <c r="J114" s="813"/>
    </row>
    <row r="115" spans="1:10" ht="12.75">
      <c r="A115" s="813"/>
      <c r="B115" s="813"/>
      <c r="C115" s="813"/>
      <c r="D115" s="813"/>
      <c r="E115" s="813"/>
      <c r="F115" s="813"/>
      <c r="G115" s="813"/>
      <c r="H115" s="813"/>
      <c r="I115" s="813"/>
      <c r="J115" s="813"/>
    </row>
    <row r="116" spans="1:10" ht="12.75">
      <c r="A116" s="813"/>
      <c r="B116" s="813"/>
      <c r="C116" s="813"/>
      <c r="D116" s="813"/>
      <c r="E116" s="813"/>
      <c r="F116" s="813"/>
      <c r="G116" s="813"/>
      <c r="H116" s="813"/>
      <c r="I116" s="813"/>
      <c r="J116" s="813"/>
    </row>
    <row r="117" spans="1:10" ht="12.75">
      <c r="A117" s="813"/>
      <c r="B117" s="813"/>
      <c r="C117" s="813"/>
      <c r="D117" s="813"/>
      <c r="E117" s="813"/>
      <c r="F117" s="813"/>
      <c r="G117" s="813"/>
      <c r="H117" s="813"/>
      <c r="I117" s="813"/>
      <c r="J117" s="813"/>
    </row>
    <row r="118" spans="1:10" ht="12.75">
      <c r="A118" s="813"/>
      <c r="B118" s="813"/>
      <c r="C118" s="813"/>
      <c r="D118" s="813"/>
      <c r="E118" s="813"/>
      <c r="F118" s="813"/>
      <c r="G118" s="813"/>
      <c r="H118" s="813"/>
      <c r="I118" s="813"/>
      <c r="J118" s="813"/>
    </row>
    <row r="119" spans="1:10" ht="12.75">
      <c r="A119" s="813"/>
      <c r="B119" s="813"/>
      <c r="C119" s="813"/>
      <c r="D119" s="813"/>
      <c r="E119" s="813"/>
      <c r="F119" s="813"/>
      <c r="G119" s="813"/>
      <c r="H119" s="813"/>
      <c r="I119" s="813"/>
      <c r="J119" s="813"/>
    </row>
    <row r="120" spans="1:10" ht="12.75">
      <c r="A120" s="813"/>
      <c r="B120" s="813"/>
      <c r="C120" s="813"/>
      <c r="D120" s="813"/>
      <c r="E120" s="813"/>
      <c r="F120" s="813"/>
      <c r="G120" s="813"/>
      <c r="H120" s="813"/>
      <c r="I120" s="813"/>
      <c r="J120" s="813"/>
    </row>
    <row r="121" spans="1:10" ht="12.75">
      <c r="A121" s="813"/>
      <c r="B121" s="813"/>
      <c r="C121" s="813"/>
      <c r="D121" s="813"/>
      <c r="E121" s="813"/>
      <c r="F121" s="813"/>
      <c r="G121" s="813"/>
      <c r="H121" s="813"/>
      <c r="I121" s="813"/>
      <c r="J121" s="813"/>
    </row>
    <row r="122" spans="1:10" ht="12.75">
      <c r="A122" s="813"/>
      <c r="B122" s="813"/>
      <c r="C122" s="813"/>
      <c r="D122" s="813"/>
      <c r="E122" s="813"/>
      <c r="F122" s="813"/>
      <c r="G122" s="813"/>
      <c r="H122" s="813"/>
      <c r="I122" s="813"/>
      <c r="J122" s="813"/>
    </row>
    <row r="123" spans="1:10" ht="12.75">
      <c r="A123" s="813"/>
      <c r="B123" s="813"/>
      <c r="C123" s="813"/>
      <c r="D123" s="813"/>
      <c r="E123" s="813"/>
      <c r="F123" s="813"/>
      <c r="G123" s="813"/>
      <c r="H123" s="813"/>
      <c r="I123" s="813"/>
      <c r="J123" s="813"/>
    </row>
    <row r="124" spans="1:10" ht="12.75">
      <c r="A124" s="813"/>
      <c r="B124" s="813"/>
      <c r="C124" s="813"/>
      <c r="D124" s="813"/>
      <c r="E124" s="813"/>
      <c r="F124" s="813"/>
      <c r="G124" s="813"/>
      <c r="H124" s="813"/>
      <c r="I124" s="813"/>
      <c r="J124" s="813"/>
    </row>
    <row r="125" spans="1:10" ht="12.75">
      <c r="A125" s="813"/>
      <c r="B125" s="813"/>
      <c r="C125" s="813"/>
      <c r="D125" s="813"/>
      <c r="E125" s="813"/>
      <c r="F125" s="813"/>
      <c r="G125" s="813"/>
      <c r="H125" s="813"/>
      <c r="I125" s="813"/>
      <c r="J125" s="813"/>
    </row>
    <row r="126" spans="1:10" ht="12.75">
      <c r="A126" s="813"/>
      <c r="B126" s="813"/>
      <c r="C126" s="813"/>
      <c r="D126" s="813"/>
      <c r="E126" s="813"/>
      <c r="F126" s="813"/>
      <c r="G126" s="813"/>
      <c r="H126" s="813"/>
      <c r="I126" s="813"/>
      <c r="J126" s="813"/>
    </row>
    <row r="127" spans="1:10" ht="12.75">
      <c r="A127" s="813"/>
      <c r="B127" s="813"/>
      <c r="C127" s="813"/>
      <c r="D127" s="813"/>
      <c r="E127" s="813"/>
      <c r="F127" s="813"/>
      <c r="G127" s="813"/>
      <c r="H127" s="813"/>
      <c r="I127" s="813"/>
      <c r="J127" s="813"/>
    </row>
    <row r="128" spans="1:10" ht="12.75">
      <c r="A128" s="813"/>
      <c r="B128" s="813"/>
      <c r="C128" s="813"/>
      <c r="D128" s="813"/>
      <c r="E128" s="813"/>
      <c r="F128" s="813"/>
      <c r="G128" s="813"/>
      <c r="H128" s="813"/>
      <c r="I128" s="813"/>
      <c r="J128" s="813"/>
    </row>
    <row r="129" spans="1:10" ht="12.75">
      <c r="A129" s="813"/>
      <c r="B129" s="813"/>
      <c r="C129" s="813"/>
      <c r="D129" s="813"/>
      <c r="E129" s="813"/>
      <c r="F129" s="813"/>
      <c r="G129" s="813"/>
      <c r="H129" s="813"/>
      <c r="I129" s="813"/>
      <c r="J129" s="813"/>
    </row>
    <row r="130" spans="1:10" ht="12.75">
      <c r="A130" s="813"/>
      <c r="B130" s="813"/>
      <c r="C130" s="813"/>
      <c r="D130" s="813"/>
      <c r="E130" s="813"/>
      <c r="F130" s="813"/>
      <c r="G130" s="813"/>
      <c r="H130" s="813"/>
      <c r="I130" s="813"/>
      <c r="J130" s="813"/>
    </row>
    <row r="131" spans="1:10" ht="12.75">
      <c r="A131" s="813"/>
      <c r="B131" s="813"/>
      <c r="C131" s="813"/>
      <c r="D131" s="813"/>
      <c r="E131" s="813"/>
      <c r="F131" s="813"/>
      <c r="G131" s="813"/>
      <c r="H131" s="813"/>
      <c r="I131" s="813"/>
      <c r="J131" s="813"/>
    </row>
    <row r="132" spans="1:10" ht="12.75">
      <c r="A132" s="813"/>
      <c r="B132" s="813"/>
      <c r="C132" s="813"/>
      <c r="D132" s="813"/>
      <c r="E132" s="813"/>
      <c r="F132" s="813"/>
      <c r="G132" s="813"/>
      <c r="H132" s="813"/>
      <c r="I132" s="813"/>
      <c r="J132" s="813"/>
    </row>
    <row r="133" spans="1:10" ht="12.75">
      <c r="A133" s="813"/>
      <c r="B133" s="813"/>
      <c r="C133" s="813"/>
      <c r="D133" s="813"/>
      <c r="E133" s="813"/>
      <c r="F133" s="813"/>
      <c r="G133" s="813"/>
      <c r="H133" s="813"/>
      <c r="I133" s="813"/>
      <c r="J133" s="813"/>
    </row>
    <row r="134" spans="1:10" ht="12.75">
      <c r="A134" s="813"/>
      <c r="B134" s="813"/>
      <c r="C134" s="813"/>
      <c r="D134" s="813"/>
      <c r="E134" s="813"/>
      <c r="F134" s="813"/>
      <c r="G134" s="813"/>
      <c r="H134" s="813"/>
      <c r="I134" s="813"/>
      <c r="J134" s="813"/>
    </row>
    <row r="135" spans="1:10" ht="12.75">
      <c r="A135" s="813"/>
      <c r="B135" s="813"/>
      <c r="C135" s="813"/>
      <c r="D135" s="813"/>
      <c r="E135" s="813"/>
      <c r="F135" s="813"/>
      <c r="G135" s="813"/>
      <c r="H135" s="813"/>
      <c r="I135" s="813"/>
      <c r="J135" s="813"/>
    </row>
    <row r="136" spans="1:10" ht="12.75">
      <c r="A136" s="813"/>
      <c r="B136" s="813"/>
      <c r="C136" s="813"/>
      <c r="D136" s="813"/>
      <c r="E136" s="813"/>
      <c r="F136" s="813"/>
      <c r="G136" s="813"/>
      <c r="H136" s="813"/>
      <c r="I136" s="813"/>
      <c r="J136" s="813"/>
    </row>
    <row r="137" spans="1:10" ht="12.75">
      <c r="A137" s="813"/>
      <c r="B137" s="813"/>
      <c r="C137" s="813"/>
      <c r="D137" s="813"/>
      <c r="E137" s="813"/>
      <c r="F137" s="813"/>
      <c r="G137" s="813"/>
      <c r="H137" s="813"/>
      <c r="I137" s="813"/>
      <c r="J137" s="813"/>
    </row>
    <row r="138" spans="1:10" ht="12.75">
      <c r="A138" s="813"/>
      <c r="B138" s="813"/>
      <c r="C138" s="813"/>
      <c r="D138" s="813"/>
      <c r="E138" s="813"/>
      <c r="F138" s="813"/>
      <c r="G138" s="813"/>
      <c r="H138" s="813"/>
      <c r="I138" s="813"/>
      <c r="J138" s="813"/>
    </row>
    <row r="139" spans="1:10" ht="12.75">
      <c r="A139" s="813"/>
      <c r="B139" s="813"/>
      <c r="C139" s="813"/>
      <c r="D139" s="813"/>
      <c r="E139" s="813"/>
      <c r="F139" s="813"/>
      <c r="G139" s="813"/>
      <c r="H139" s="813"/>
      <c r="I139" s="813"/>
      <c r="J139" s="813"/>
    </row>
    <row r="140" spans="1:10" ht="12.75">
      <c r="A140" s="813"/>
      <c r="B140" s="813"/>
      <c r="C140" s="813"/>
      <c r="D140" s="813"/>
      <c r="E140" s="813"/>
      <c r="F140" s="813"/>
      <c r="G140" s="813"/>
      <c r="H140" s="813"/>
      <c r="I140" s="813"/>
      <c r="J140" s="813"/>
    </row>
    <row r="141" spans="1:10" ht="12.75">
      <c r="A141" s="813"/>
      <c r="B141" s="813"/>
      <c r="C141" s="813"/>
      <c r="D141" s="813"/>
      <c r="E141" s="813"/>
      <c r="F141" s="813"/>
      <c r="G141" s="813"/>
      <c r="H141" s="813"/>
      <c r="I141" s="813"/>
      <c r="J141" s="813"/>
    </row>
    <row r="142" spans="1:10" ht="12.75">
      <c r="A142" s="813"/>
      <c r="B142" s="813"/>
      <c r="C142" s="813"/>
      <c r="D142" s="813"/>
      <c r="E142" s="813"/>
      <c r="F142" s="813"/>
      <c r="G142" s="813"/>
      <c r="H142" s="813"/>
      <c r="I142" s="813"/>
      <c r="J142" s="813"/>
    </row>
    <row r="143" spans="1:10" ht="12.75">
      <c r="A143" s="813"/>
      <c r="B143" s="813"/>
      <c r="C143" s="813"/>
      <c r="D143" s="813"/>
      <c r="E143" s="813"/>
      <c r="F143" s="813"/>
      <c r="G143" s="813"/>
      <c r="H143" s="813"/>
      <c r="I143" s="813"/>
      <c r="J143" s="813"/>
    </row>
    <row r="144" spans="1:10" ht="12.75">
      <c r="A144" s="813"/>
      <c r="B144" s="813"/>
      <c r="C144" s="813"/>
      <c r="D144" s="813"/>
      <c r="E144" s="813"/>
      <c r="F144" s="813"/>
      <c r="G144" s="813"/>
      <c r="H144" s="813"/>
      <c r="I144" s="813"/>
      <c r="J144" s="813"/>
    </row>
    <row r="145" spans="1:10" ht="12.75">
      <c r="A145" s="813"/>
      <c r="B145" s="813"/>
      <c r="C145" s="813"/>
      <c r="D145" s="813"/>
      <c r="E145" s="813"/>
      <c r="F145" s="813"/>
      <c r="G145" s="813"/>
      <c r="H145" s="813"/>
      <c r="I145" s="813"/>
      <c r="J145" s="813"/>
    </row>
    <row r="146" spans="1:10" ht="12.75">
      <c r="A146" s="813"/>
      <c r="B146" s="813"/>
      <c r="C146" s="813"/>
      <c r="D146" s="813"/>
      <c r="E146" s="813"/>
      <c r="F146" s="813"/>
      <c r="G146" s="813"/>
      <c r="H146" s="813"/>
      <c r="I146" s="813"/>
      <c r="J146" s="813"/>
    </row>
  </sheetData>
  <sheetProtection/>
  <mergeCells count="161">
    <mergeCell ref="A134:J134"/>
    <mergeCell ref="A135:J135"/>
    <mergeCell ref="A136:J136"/>
    <mergeCell ref="A139:J139"/>
    <mergeCell ref="A113:J113"/>
    <mergeCell ref="A114:J114"/>
    <mergeCell ref="A120:J120"/>
    <mergeCell ref="A127:J127"/>
    <mergeCell ref="A121:J121"/>
    <mergeCell ref="A128:J128"/>
    <mergeCell ref="A12:J12"/>
    <mergeCell ref="A119:J119"/>
    <mergeCell ref="A111:J111"/>
    <mergeCell ref="A142:J142"/>
    <mergeCell ref="A143:J143"/>
    <mergeCell ref="A144:J144"/>
    <mergeCell ref="A131:J131"/>
    <mergeCell ref="A125:J125"/>
    <mergeCell ref="A137:J137"/>
    <mergeCell ref="A126:J126"/>
    <mergeCell ref="A145:J145"/>
    <mergeCell ref="A115:J115"/>
    <mergeCell ref="A116:J116"/>
    <mergeCell ref="A138:J138"/>
    <mergeCell ref="A132:J132"/>
    <mergeCell ref="A133:J133"/>
    <mergeCell ref="A129:J129"/>
    <mergeCell ref="A123:J123"/>
    <mergeCell ref="A124:J124"/>
    <mergeCell ref="A141:J141"/>
    <mergeCell ref="A130:J130"/>
    <mergeCell ref="A140:J140"/>
    <mergeCell ref="A146:J146"/>
    <mergeCell ref="A122:J122"/>
    <mergeCell ref="A103:J103"/>
    <mergeCell ref="A104:J104"/>
    <mergeCell ref="A117:J117"/>
    <mergeCell ref="A118:J118"/>
    <mergeCell ref="A107:J107"/>
    <mergeCell ref="A108:J108"/>
    <mergeCell ref="A109:J109"/>
    <mergeCell ref="A110:J110"/>
    <mergeCell ref="A112:J112"/>
    <mergeCell ref="A105:J105"/>
    <mergeCell ref="A106:J106"/>
    <mergeCell ref="A95:J95"/>
    <mergeCell ref="A96:J96"/>
    <mergeCell ref="A97:J97"/>
    <mergeCell ref="A98:J98"/>
    <mergeCell ref="A99:J99"/>
    <mergeCell ref="A100:J100"/>
    <mergeCell ref="A101:J101"/>
    <mergeCell ref="A102:J102"/>
    <mergeCell ref="A87:J87"/>
    <mergeCell ref="A88:J88"/>
    <mergeCell ref="A89:J89"/>
    <mergeCell ref="A90:J90"/>
    <mergeCell ref="A91:J91"/>
    <mergeCell ref="A92:J92"/>
    <mergeCell ref="A77:J77"/>
    <mergeCell ref="A78:J78"/>
    <mergeCell ref="A79:J79"/>
    <mergeCell ref="A80:J80"/>
    <mergeCell ref="A93:J93"/>
    <mergeCell ref="A94:J94"/>
    <mergeCell ref="A83:J83"/>
    <mergeCell ref="A84:J84"/>
    <mergeCell ref="A85:J85"/>
    <mergeCell ref="A86:J86"/>
    <mergeCell ref="A67:J67"/>
    <mergeCell ref="A68:J68"/>
    <mergeCell ref="A81:J81"/>
    <mergeCell ref="A82:J82"/>
    <mergeCell ref="A71:J71"/>
    <mergeCell ref="A72:J72"/>
    <mergeCell ref="A73:J73"/>
    <mergeCell ref="A74:J74"/>
    <mergeCell ref="A75:J75"/>
    <mergeCell ref="A76:J76"/>
    <mergeCell ref="A69:J69"/>
    <mergeCell ref="A70:J70"/>
    <mergeCell ref="A59:J59"/>
    <mergeCell ref="A60:J60"/>
    <mergeCell ref="A61:J61"/>
    <mergeCell ref="A62:J62"/>
    <mergeCell ref="A63:J63"/>
    <mergeCell ref="A64:J64"/>
    <mergeCell ref="A65:J65"/>
    <mergeCell ref="A66:J66"/>
    <mergeCell ref="A57:J57"/>
    <mergeCell ref="A58:J58"/>
    <mergeCell ref="A50:J50"/>
    <mergeCell ref="A51:J51"/>
    <mergeCell ref="A52:J52"/>
    <mergeCell ref="A53:J53"/>
    <mergeCell ref="A54:J54"/>
    <mergeCell ref="A55:J55"/>
    <mergeCell ref="A56:J56"/>
    <mergeCell ref="A42:J42"/>
    <mergeCell ref="A43:J43"/>
    <mergeCell ref="A47:J47"/>
    <mergeCell ref="A46:J46"/>
    <mergeCell ref="A44:J44"/>
    <mergeCell ref="A45:J45"/>
    <mergeCell ref="A38:J38"/>
    <mergeCell ref="A39:J39"/>
    <mergeCell ref="A34:J34"/>
    <mergeCell ref="A35:J35"/>
    <mergeCell ref="A40:J40"/>
    <mergeCell ref="A41:J41"/>
    <mergeCell ref="A28:J28"/>
    <mergeCell ref="A29:J29"/>
    <mergeCell ref="A32:J32"/>
    <mergeCell ref="A33:J33"/>
    <mergeCell ref="A48:J48"/>
    <mergeCell ref="A49:J49"/>
    <mergeCell ref="A36:J36"/>
    <mergeCell ref="A30:J30"/>
    <mergeCell ref="A31:J31"/>
    <mergeCell ref="A37:J37"/>
    <mergeCell ref="A27:J27"/>
    <mergeCell ref="A18:J18"/>
    <mergeCell ref="A19:J19"/>
    <mergeCell ref="A21:J21"/>
    <mergeCell ref="A24:J24"/>
    <mergeCell ref="A25:J25"/>
    <mergeCell ref="A22:J22"/>
    <mergeCell ref="A23:J23"/>
    <mergeCell ref="A15:J15"/>
    <mergeCell ref="A16:J16"/>
    <mergeCell ref="A13:J13"/>
    <mergeCell ref="K15:U15"/>
    <mergeCell ref="A17:J17"/>
    <mergeCell ref="A26:J26"/>
    <mergeCell ref="K19:U19"/>
    <mergeCell ref="A14:J14"/>
    <mergeCell ref="K14:U14"/>
    <mergeCell ref="A11:J11"/>
    <mergeCell ref="K8:U8"/>
    <mergeCell ref="A6:J6"/>
    <mergeCell ref="A7:J7"/>
    <mergeCell ref="K11:U11"/>
    <mergeCell ref="A10:J10"/>
    <mergeCell ref="A8:J8"/>
    <mergeCell ref="K10:U10"/>
    <mergeCell ref="A9:J9"/>
    <mergeCell ref="A2:J2"/>
    <mergeCell ref="A3:J3"/>
    <mergeCell ref="A4:J4"/>
    <mergeCell ref="K1:U1"/>
    <mergeCell ref="A1:J1"/>
    <mergeCell ref="A5:J5"/>
    <mergeCell ref="K3:U3"/>
    <mergeCell ref="K2:U2"/>
    <mergeCell ref="K4:U4"/>
    <mergeCell ref="K12:U12"/>
    <mergeCell ref="K13:U13"/>
    <mergeCell ref="K5:U5"/>
    <mergeCell ref="K7:U7"/>
    <mergeCell ref="K9:U9"/>
    <mergeCell ref="K6:U6"/>
  </mergeCells>
  <printOptions/>
  <pageMargins left="0.7" right="0.7" top="0.75" bottom="0.75" header="0.3" footer="0.3"/>
  <pageSetup horizontalDpi="600" verticalDpi="600" orientation="portrait" scale="73"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2" manualBreakCount="2">
    <brk id="7" max="20" man="1"/>
    <brk id="16" max="20" man="1"/>
  </rowBreaks>
  <colBreaks count="1" manualBreakCount="1">
    <brk id="10" max="15" man="1"/>
  </colBreaks>
</worksheet>
</file>

<file path=xl/worksheets/sheet5.xml><?xml version="1.0" encoding="utf-8"?>
<worksheet xmlns="http://schemas.openxmlformats.org/spreadsheetml/2006/main" xmlns:r="http://schemas.openxmlformats.org/officeDocument/2006/relationships">
  <dimension ref="A1:K59"/>
  <sheetViews>
    <sheetView zoomScale="106" zoomScaleNormal="106" workbookViewId="0" topLeftCell="A31">
      <selection activeCell="E33" sqref="E33"/>
    </sheetView>
  </sheetViews>
  <sheetFormatPr defaultColWidth="9.140625" defaultRowHeight="12.75"/>
  <cols>
    <col min="1" max="1" width="52.140625" style="66" customWidth="1"/>
    <col min="2" max="3" width="12.28125" style="66" customWidth="1"/>
    <col min="4" max="4" width="13.00390625" style="66" customWidth="1"/>
    <col min="5" max="5" width="11.140625" style="66" bestFit="1" customWidth="1"/>
    <col min="6" max="6" width="12.00390625" style="66" bestFit="1" customWidth="1"/>
    <col min="7" max="7" width="9.28125" style="66" bestFit="1" customWidth="1"/>
    <col min="8" max="16384" width="9.140625" style="66" customWidth="1"/>
  </cols>
  <sheetData>
    <row r="1" spans="1:4" ht="13.5" thickTop="1">
      <c r="A1" s="202"/>
      <c r="B1" s="202"/>
      <c r="C1" s="202"/>
      <c r="D1" s="202"/>
    </row>
    <row r="2" spans="1:4" s="55" customFormat="1" ht="12.75">
      <c r="A2" s="460"/>
      <c r="B2" s="29"/>
      <c r="C2" s="825"/>
      <c r="D2" s="825"/>
    </row>
    <row r="3" spans="1:4" ht="12.75">
      <c r="A3" s="112"/>
      <c r="B3" s="112"/>
      <c r="C3" s="112"/>
      <c r="D3" s="112"/>
    </row>
    <row r="4" spans="1:4" ht="17.25" customHeight="1">
      <c r="A4" s="827" t="s">
        <v>343</v>
      </c>
      <c r="B4" s="827"/>
      <c r="C4" s="827"/>
      <c r="D4" s="827"/>
    </row>
    <row r="5" spans="1:4" ht="17.25" customHeight="1">
      <c r="A5" s="828" t="s">
        <v>344</v>
      </c>
      <c r="B5" s="828"/>
      <c r="C5" s="828"/>
      <c r="D5" s="828"/>
    </row>
    <row r="6" spans="1:4" ht="17.25" customHeight="1">
      <c r="A6" s="113"/>
      <c r="B6" s="113"/>
      <c r="C6" s="113"/>
      <c r="D6" s="113"/>
    </row>
    <row r="7" spans="1:4" ht="17.25" customHeight="1">
      <c r="A7" s="113"/>
      <c r="B7" s="113"/>
      <c r="C7" s="113"/>
      <c r="D7" s="113"/>
    </row>
    <row r="8" spans="1:4" ht="19.5" customHeight="1" thickBot="1">
      <c r="A8" s="113"/>
      <c r="B8" s="113"/>
      <c r="C8" s="831"/>
      <c r="D8" s="831"/>
    </row>
    <row r="9" spans="1:4" ht="18" customHeight="1">
      <c r="A9" s="198"/>
      <c r="B9" s="832" t="s">
        <v>50</v>
      </c>
      <c r="C9" s="833"/>
      <c r="D9" s="198" t="s">
        <v>236</v>
      </c>
    </row>
    <row r="10" spans="1:4" ht="12.75" customHeight="1">
      <c r="A10" s="199"/>
      <c r="B10" s="834"/>
      <c r="C10" s="835"/>
      <c r="D10" s="199" t="s">
        <v>238</v>
      </c>
    </row>
    <row r="11" spans="1:7" ht="13.5" customHeight="1">
      <c r="A11" s="199" t="s">
        <v>611</v>
      </c>
      <c r="B11" s="839" t="s">
        <v>51</v>
      </c>
      <c r="C11" s="840"/>
      <c r="D11" s="499" t="s">
        <v>239</v>
      </c>
      <c r="G11" s="54"/>
    </row>
    <row r="12" spans="1:7" ht="15">
      <c r="A12" s="199"/>
      <c r="B12" s="834"/>
      <c r="C12" s="835"/>
      <c r="D12" s="499" t="s">
        <v>240</v>
      </c>
      <c r="G12" s="54"/>
    </row>
    <row r="13" spans="1:4" ht="15">
      <c r="A13" s="114" t="s">
        <v>447</v>
      </c>
      <c r="B13" s="465">
        <v>2010</v>
      </c>
      <c r="C13" s="465">
        <v>2011</v>
      </c>
      <c r="D13" s="465" t="s">
        <v>634</v>
      </c>
    </row>
    <row r="14" spans="1:4" ht="6" customHeight="1">
      <c r="A14" s="836"/>
      <c r="B14" s="837"/>
      <c r="C14" s="837"/>
      <c r="D14" s="838"/>
    </row>
    <row r="15" spans="1:6" ht="15">
      <c r="A15" s="194" t="s">
        <v>330</v>
      </c>
      <c r="B15" s="632">
        <v>17668644.55082</v>
      </c>
      <c r="C15" s="632">
        <v>19013488.78872</v>
      </c>
      <c r="D15" s="633">
        <v>7.6114737269848245</v>
      </c>
      <c r="E15" s="589"/>
      <c r="F15" s="763"/>
    </row>
    <row r="16" spans="1:4" ht="15">
      <c r="A16" s="195" t="s">
        <v>335</v>
      </c>
      <c r="B16" s="615">
        <v>2472734.89198</v>
      </c>
      <c r="C16" s="615">
        <v>2883972.58068</v>
      </c>
      <c r="D16" s="613">
        <v>16.63088469507173</v>
      </c>
    </row>
    <row r="17" spans="1:4" ht="15">
      <c r="A17" s="196" t="s">
        <v>484</v>
      </c>
      <c r="B17" s="616">
        <v>15195909.65884</v>
      </c>
      <c r="C17" s="616">
        <v>16129516.208039999</v>
      </c>
      <c r="D17" s="614">
        <v>6.143801655578324</v>
      </c>
    </row>
    <row r="18" spans="1:4" ht="15">
      <c r="A18" s="197" t="s">
        <v>331</v>
      </c>
      <c r="B18" s="634">
        <v>11468806.69881</v>
      </c>
      <c r="C18" s="634">
        <v>12854904.1433</v>
      </c>
      <c r="D18" s="635">
        <v>12.085803526829183</v>
      </c>
    </row>
    <row r="19" spans="1:4" ht="15">
      <c r="A19" s="195" t="s">
        <v>335</v>
      </c>
      <c r="B19" s="615">
        <v>1728247.93581</v>
      </c>
      <c r="C19" s="615">
        <v>1992001.4965699997</v>
      </c>
      <c r="D19" s="613">
        <v>15.261326531623082</v>
      </c>
    </row>
    <row r="20" spans="1:4" ht="15">
      <c r="A20" s="196" t="s">
        <v>484</v>
      </c>
      <c r="B20" s="616">
        <v>9740558.763</v>
      </c>
      <c r="C20" s="616">
        <v>10862902.64673</v>
      </c>
      <c r="D20" s="614">
        <v>11.522376806485468</v>
      </c>
    </row>
    <row r="21" spans="1:4" ht="15">
      <c r="A21" s="197" t="s">
        <v>332</v>
      </c>
      <c r="B21" s="634">
        <v>6172537.60368</v>
      </c>
      <c r="C21" s="634">
        <v>7634030.98524</v>
      </c>
      <c r="D21" s="635">
        <v>23.67735079797123</v>
      </c>
    </row>
    <row r="22" spans="1:11" ht="15">
      <c r="A22" s="195" t="s">
        <v>335</v>
      </c>
      <c r="B22" s="615">
        <v>644312.77368</v>
      </c>
      <c r="C22" s="615">
        <v>852646.9724099999</v>
      </c>
      <c r="D22" s="613">
        <v>32.334326935673914</v>
      </c>
      <c r="K22" s="16"/>
    </row>
    <row r="23" spans="1:4" ht="15">
      <c r="A23" s="196" t="s">
        <v>484</v>
      </c>
      <c r="B23" s="616">
        <v>5528224.83</v>
      </c>
      <c r="C23" s="616">
        <v>6781384.01283</v>
      </c>
      <c r="D23" s="614">
        <v>22.668383095229512</v>
      </c>
    </row>
    <row r="24" spans="1:4" ht="12.75" customHeight="1">
      <c r="A24" s="841" t="s">
        <v>491</v>
      </c>
      <c r="B24" s="829">
        <v>5441388.17408</v>
      </c>
      <c r="C24" s="829">
        <v>6541508.631499999</v>
      </c>
      <c r="D24" s="830">
        <v>20.217643406886722</v>
      </c>
    </row>
    <row r="25" spans="1:4" ht="17.25" customHeight="1">
      <c r="A25" s="842" t="s">
        <v>299</v>
      </c>
      <c r="B25" s="829"/>
      <c r="C25" s="829"/>
      <c r="D25" s="830"/>
    </row>
    <row r="26" spans="1:4" ht="15">
      <c r="A26" s="195" t="s">
        <v>335</v>
      </c>
      <c r="B26" s="615">
        <v>615806.0190799999</v>
      </c>
      <c r="C26" s="615">
        <v>826300.0841699999</v>
      </c>
      <c r="D26" s="613">
        <v>34.18187847602941</v>
      </c>
    </row>
    <row r="27" spans="1:4" ht="15">
      <c r="A27" s="196" t="s">
        <v>484</v>
      </c>
      <c r="B27" s="616">
        <v>4825582.155</v>
      </c>
      <c r="C27" s="616">
        <v>5715208.5473299995</v>
      </c>
      <c r="D27" s="614">
        <v>18.435628360574437</v>
      </c>
    </row>
    <row r="28" spans="1:7" ht="16.5" customHeight="1">
      <c r="A28" s="842" t="s">
        <v>300</v>
      </c>
      <c r="B28" s="829">
        <v>6732622</v>
      </c>
      <c r="C28" s="829">
        <v>7468978</v>
      </c>
      <c r="D28" s="830">
        <v>10.93713563601224</v>
      </c>
      <c r="E28" s="507"/>
      <c r="F28" s="507"/>
      <c r="G28" s="507"/>
    </row>
    <row r="29" spans="1:7" ht="12.75" customHeight="1">
      <c r="A29" s="842"/>
      <c r="B29" s="829"/>
      <c r="C29" s="829"/>
      <c r="D29" s="830"/>
      <c r="E29" s="507"/>
      <c r="F29" s="507"/>
      <c r="G29" s="507"/>
    </row>
    <row r="30" spans="1:7" ht="15">
      <c r="A30" s="195" t="s">
        <v>335</v>
      </c>
      <c r="B30" s="615">
        <v>830993</v>
      </c>
      <c r="C30" s="615">
        <v>1003224</v>
      </c>
      <c r="D30" s="613">
        <v>20.725926692523284</v>
      </c>
      <c r="E30" s="507"/>
      <c r="F30" s="507"/>
      <c r="G30" s="507"/>
    </row>
    <row r="31" spans="1:7" ht="15">
      <c r="A31" s="196" t="s">
        <v>484</v>
      </c>
      <c r="B31" s="616">
        <v>5901629</v>
      </c>
      <c r="C31" s="616">
        <v>6465754</v>
      </c>
      <c r="D31" s="614">
        <v>9.558801476677033</v>
      </c>
      <c r="E31" s="507"/>
      <c r="F31" s="507"/>
      <c r="G31" s="507"/>
    </row>
    <row r="32" spans="1:7" ht="15">
      <c r="A32" s="197" t="s">
        <v>333</v>
      </c>
      <c r="B32" s="634">
        <v>10015651.00798</v>
      </c>
      <c r="C32" s="634">
        <v>9866542.622530002</v>
      </c>
      <c r="D32" s="635">
        <v>-1.488753804732169</v>
      </c>
      <c r="E32" s="507"/>
      <c r="F32" s="507"/>
      <c r="G32" s="507" t="s">
        <v>610</v>
      </c>
    </row>
    <row r="33" spans="1:7" ht="15">
      <c r="A33" s="195" t="s">
        <v>335</v>
      </c>
      <c r="B33" s="615">
        <v>1763313.96233</v>
      </c>
      <c r="C33" s="615">
        <v>1790907.5329200001</v>
      </c>
      <c r="D33" s="613">
        <v>1.5648699652748546</v>
      </c>
      <c r="E33" s="507"/>
      <c r="F33" s="507"/>
      <c r="G33" s="507"/>
    </row>
    <row r="34" spans="1:7" ht="15">
      <c r="A34" s="196" t="s">
        <v>484</v>
      </c>
      <c r="B34" s="616">
        <v>8252337.04565</v>
      </c>
      <c r="C34" s="616">
        <v>8075635.089610001</v>
      </c>
      <c r="D34" s="614">
        <v>-2.141235325975233</v>
      </c>
      <c r="E34" s="507"/>
      <c r="F34" s="507"/>
      <c r="G34" s="507"/>
    </row>
    <row r="35" spans="1:7" ht="15">
      <c r="A35" s="197" t="s">
        <v>334</v>
      </c>
      <c r="B35" s="634">
        <v>6812538.399</v>
      </c>
      <c r="C35" s="634">
        <v>7735580.183</v>
      </c>
      <c r="D35" s="635">
        <v>13.549160825801607</v>
      </c>
      <c r="E35" s="507"/>
      <c r="F35" s="507"/>
      <c r="G35" s="507"/>
    </row>
    <row r="36" spans="1:7" ht="15">
      <c r="A36" s="195" t="s">
        <v>335</v>
      </c>
      <c r="B36" s="615">
        <v>1278000</v>
      </c>
      <c r="C36" s="615">
        <v>1283500</v>
      </c>
      <c r="D36" s="613">
        <v>0.4303599374021909</v>
      </c>
      <c r="E36" s="507"/>
      <c r="F36" s="507"/>
      <c r="G36" s="507"/>
    </row>
    <row r="37" spans="1:7" ht="15">
      <c r="A37" s="196" t="s">
        <v>484</v>
      </c>
      <c r="B37" s="616">
        <v>5534538.399</v>
      </c>
      <c r="C37" s="616">
        <v>6452080.183</v>
      </c>
      <c r="D37" s="614">
        <v>16.57846992561809</v>
      </c>
      <c r="E37" s="507"/>
      <c r="F37" s="507"/>
      <c r="G37" s="507"/>
    </row>
    <row r="38" spans="1:7" ht="15">
      <c r="A38" s="197" t="s">
        <v>495</v>
      </c>
      <c r="B38" s="634">
        <v>3312413.215</v>
      </c>
      <c r="C38" s="634">
        <v>3472324.5854652603</v>
      </c>
      <c r="D38" s="635">
        <v>4.827639551162111</v>
      </c>
      <c r="E38" s="507"/>
      <c r="F38" s="507"/>
      <c r="G38" s="507"/>
    </row>
    <row r="39" spans="1:7" ht="15">
      <c r="A39" s="195" t="s">
        <v>335</v>
      </c>
      <c r="B39" s="615">
        <v>347141.326</v>
      </c>
      <c r="C39" s="615">
        <v>380087.1984624</v>
      </c>
      <c r="D39" s="613">
        <v>9.490622405008617</v>
      </c>
      <c r="E39" s="507"/>
      <c r="F39" s="507"/>
      <c r="G39" s="507"/>
    </row>
    <row r="40" spans="1:7" ht="15">
      <c r="A40" s="196" t="s">
        <v>484</v>
      </c>
      <c r="B40" s="616">
        <v>2965271.889</v>
      </c>
      <c r="C40" s="616">
        <v>3092237.38700286</v>
      </c>
      <c r="D40" s="614">
        <v>4.281748951044005</v>
      </c>
      <c r="E40" s="507"/>
      <c r="F40" s="507"/>
      <c r="G40" s="507"/>
    </row>
    <row r="44" spans="1:4" ht="12.75">
      <c r="A44" s="164"/>
      <c r="B44" s="164"/>
      <c r="C44" s="164"/>
      <c r="D44" s="164"/>
    </row>
    <row r="45" spans="1:4" ht="12.75">
      <c r="A45" s="164"/>
      <c r="B45" s="164"/>
      <c r="C45" s="164"/>
      <c r="D45" s="164"/>
    </row>
    <row r="48" spans="1:10" ht="12" customHeight="1">
      <c r="A48" s="140"/>
      <c r="B48" s="141"/>
      <c r="C48" s="141"/>
      <c r="D48" s="141"/>
      <c r="G48" s="140"/>
      <c r="H48" s="141"/>
      <c r="I48" s="141"/>
      <c r="J48" s="141"/>
    </row>
    <row r="49" spans="7:10" ht="12.75">
      <c r="G49" s="164"/>
      <c r="H49" s="164"/>
      <c r="I49" s="164"/>
      <c r="J49" s="164"/>
    </row>
    <row r="50" spans="1:4" ht="12.75">
      <c r="A50" s="164"/>
      <c r="B50" s="164"/>
      <c r="C50" s="164"/>
      <c r="D50" s="164"/>
    </row>
    <row r="51" spans="1:4" ht="13.5" customHeight="1">
      <c r="A51" s="140"/>
      <c r="B51" s="141"/>
      <c r="C51" s="826"/>
      <c r="D51" s="826"/>
    </row>
    <row r="52" ht="18.75" customHeight="1"/>
    <row r="53" spans="1:4" ht="13.5" thickBot="1">
      <c r="A53" s="200"/>
      <c r="B53" s="201"/>
      <c r="C53" s="201"/>
      <c r="D53" s="201"/>
    </row>
    <row r="54" spans="1:4" ht="13.5" thickTop="1">
      <c r="A54" s="140"/>
      <c r="B54" s="141"/>
      <c r="C54" s="141"/>
      <c r="D54" s="141"/>
    </row>
    <row r="55" spans="1:4" ht="12.75">
      <c r="A55" s="164"/>
      <c r="B55" s="164"/>
      <c r="C55" s="164"/>
      <c r="D55" s="164"/>
    </row>
    <row r="58" ht="12.75">
      <c r="B58" s="176"/>
    </row>
    <row r="59" ht="12.75">
      <c r="B59" s="176"/>
    </row>
  </sheetData>
  <sheetProtection/>
  <mergeCells count="18">
    <mergeCell ref="D28:D29"/>
    <mergeCell ref="B9:C9"/>
    <mergeCell ref="B10:C10"/>
    <mergeCell ref="B12:C12"/>
    <mergeCell ref="A14:D14"/>
    <mergeCell ref="B11:C11"/>
    <mergeCell ref="A24:A25"/>
    <mergeCell ref="A28:A29"/>
    <mergeCell ref="C2:D2"/>
    <mergeCell ref="C51:D51"/>
    <mergeCell ref="A4:D4"/>
    <mergeCell ref="A5:D5"/>
    <mergeCell ref="B24:B25"/>
    <mergeCell ref="C24:C25"/>
    <mergeCell ref="D24:D25"/>
    <mergeCell ref="B28:B29"/>
    <mergeCell ref="C8:D8"/>
    <mergeCell ref="C28:C29"/>
  </mergeCells>
  <printOptions/>
  <pageMargins left="0.7" right="0.7" top="0.75" bottom="0.75" header="0.3" footer="0.3"/>
  <pageSetup horizontalDpi="600" verticalDpi="600" orientation="portrait" scale="89"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6.xml><?xml version="1.0" encoding="utf-8"?>
<worksheet xmlns="http://schemas.openxmlformats.org/spreadsheetml/2006/main" xmlns:r="http://schemas.openxmlformats.org/officeDocument/2006/relationships">
  <dimension ref="A1:J51"/>
  <sheetViews>
    <sheetView workbookViewId="0" topLeftCell="A1">
      <selection activeCell="A39" sqref="A39"/>
    </sheetView>
  </sheetViews>
  <sheetFormatPr defaultColWidth="9.140625" defaultRowHeight="12.75"/>
  <cols>
    <col min="1" max="1" width="48.421875" style="55" customWidth="1"/>
    <col min="2" max="2" width="15.421875" style="29" customWidth="1"/>
    <col min="3" max="3" width="16.57421875" style="29" customWidth="1"/>
    <col min="4" max="4" width="10.7109375" style="55" customWidth="1"/>
    <col min="5" max="5" width="11.00390625" style="55" bestFit="1" customWidth="1"/>
    <col min="6" max="6" width="11.57421875" style="55" bestFit="1" customWidth="1"/>
    <col min="7" max="7" width="11.00390625" style="55" bestFit="1" customWidth="1"/>
    <col min="8" max="8" width="9.28125" style="55" bestFit="1" customWidth="1"/>
    <col min="9" max="16384" width="9.140625" style="55" customWidth="1"/>
  </cols>
  <sheetData>
    <row r="1" spans="1:4" ht="13.5" thickTop="1">
      <c r="A1" s="202"/>
      <c r="B1" s="202"/>
      <c r="C1" s="202"/>
      <c r="D1" s="202"/>
    </row>
    <row r="2" spans="1:4" ht="12.75">
      <c r="A2" s="460"/>
      <c r="C2" s="825"/>
      <c r="D2" s="825"/>
    </row>
    <row r="3" spans="1:4" ht="12.75">
      <c r="A3" s="203"/>
      <c r="B3" s="32"/>
      <c r="C3" s="32"/>
      <c r="D3" s="203"/>
    </row>
    <row r="5" spans="1:4" ht="17.25" customHeight="1">
      <c r="A5" s="827" t="s">
        <v>343</v>
      </c>
      <c r="B5" s="827"/>
      <c r="C5" s="827"/>
      <c r="D5" s="827"/>
    </row>
    <row r="6" spans="1:4" ht="17.25" customHeight="1">
      <c r="A6" s="828" t="s">
        <v>344</v>
      </c>
      <c r="B6" s="828"/>
      <c r="C6" s="828"/>
      <c r="D6" s="828"/>
    </row>
    <row r="7" spans="1:4" ht="17.25" customHeight="1">
      <c r="A7" s="115"/>
      <c r="B7" s="115"/>
      <c r="C7" s="115"/>
      <c r="D7" s="115"/>
    </row>
    <row r="8" spans="1:4" ht="15" customHeight="1" thickBot="1">
      <c r="A8" s="115"/>
      <c r="B8" s="115"/>
      <c r="C8" s="831"/>
      <c r="D8" s="831"/>
    </row>
    <row r="9" spans="1:4" ht="14.25">
      <c r="A9" s="198"/>
      <c r="B9" s="832" t="s">
        <v>50</v>
      </c>
      <c r="C9" s="833"/>
      <c r="D9" s="198" t="s">
        <v>236</v>
      </c>
    </row>
    <row r="10" spans="1:4" ht="12.75" customHeight="1">
      <c r="A10" s="199"/>
      <c r="B10" s="834"/>
      <c r="C10" s="835"/>
      <c r="D10" s="199" t="s">
        <v>238</v>
      </c>
    </row>
    <row r="11" spans="1:8" ht="15">
      <c r="A11" s="199" t="s">
        <v>611</v>
      </c>
      <c r="B11" s="834" t="s">
        <v>51</v>
      </c>
      <c r="C11" s="835"/>
      <c r="D11" s="199" t="s">
        <v>239</v>
      </c>
      <c r="H11" s="56"/>
    </row>
    <row r="12" spans="1:8" ht="15">
      <c r="A12" s="199"/>
      <c r="B12" s="834"/>
      <c r="C12" s="835"/>
      <c r="D12" s="199" t="s">
        <v>240</v>
      </c>
      <c r="H12" s="56"/>
    </row>
    <row r="13" spans="1:4" ht="15">
      <c r="A13" s="114" t="s">
        <v>446</v>
      </c>
      <c r="B13" s="465">
        <v>2010</v>
      </c>
      <c r="C13" s="465">
        <v>2011</v>
      </c>
      <c r="D13" s="465" t="s">
        <v>634</v>
      </c>
    </row>
    <row r="14" spans="1:7" ht="7.5" customHeight="1">
      <c r="A14" s="836"/>
      <c r="B14" s="837"/>
      <c r="C14" s="837"/>
      <c r="D14" s="838"/>
      <c r="G14" s="181"/>
    </row>
    <row r="15" spans="1:4" ht="15">
      <c r="A15" s="636" t="s">
        <v>640</v>
      </c>
      <c r="B15" s="603">
        <v>8200462.01066</v>
      </c>
      <c r="C15" s="603">
        <v>8215284.577029999</v>
      </c>
      <c r="D15" s="604">
        <v>0.18075282039878912</v>
      </c>
    </row>
    <row r="16" spans="1:4" ht="15">
      <c r="A16" s="637" t="s">
        <v>584</v>
      </c>
      <c r="B16" s="605">
        <v>848373.1535599999</v>
      </c>
      <c r="C16" s="605">
        <v>940798.476</v>
      </c>
      <c r="D16" s="606">
        <v>10.894418576561367</v>
      </c>
    </row>
    <row r="17" spans="1:4" ht="15">
      <c r="A17" s="638" t="s">
        <v>585</v>
      </c>
      <c r="B17" s="607">
        <v>7352088.857100001</v>
      </c>
      <c r="C17" s="607">
        <v>7274486.10103</v>
      </c>
      <c r="D17" s="608">
        <v>-1.0555198335920428</v>
      </c>
    </row>
    <row r="18" spans="1:10" ht="15">
      <c r="A18" s="639" t="s">
        <v>641</v>
      </c>
      <c r="B18" s="609">
        <v>6682855.76338</v>
      </c>
      <c r="C18" s="609">
        <v>6791855.45423</v>
      </c>
      <c r="D18" s="610">
        <v>1.6310346161783826</v>
      </c>
      <c r="J18" s="180"/>
    </row>
    <row r="19" spans="1:4" ht="15">
      <c r="A19" s="637" t="s">
        <v>584</v>
      </c>
      <c r="B19" s="605">
        <v>636883.52067</v>
      </c>
      <c r="C19" s="605">
        <v>819114.83168</v>
      </c>
      <c r="D19" s="606">
        <v>28.612973188298707</v>
      </c>
    </row>
    <row r="20" spans="1:4" ht="15">
      <c r="A20" s="638" t="s">
        <v>585</v>
      </c>
      <c r="B20" s="607">
        <v>6045972.24271</v>
      </c>
      <c r="C20" s="607">
        <v>5972740.62255</v>
      </c>
      <c r="D20" s="608">
        <v>-1.2112463838764613</v>
      </c>
    </row>
    <row r="21" spans="1:4" ht="15">
      <c r="A21" s="639" t="s">
        <v>642</v>
      </c>
      <c r="B21" s="609">
        <v>2298911.6890000002</v>
      </c>
      <c r="C21" s="609">
        <v>2228273.5007700003</v>
      </c>
      <c r="D21" s="610">
        <v>-3.072679501696159</v>
      </c>
    </row>
    <row r="22" spans="1:4" ht="15">
      <c r="A22" s="637" t="s">
        <v>584</v>
      </c>
      <c r="B22" s="605">
        <v>71882.149</v>
      </c>
      <c r="C22" s="605">
        <v>116370.953</v>
      </c>
      <c r="D22" s="606">
        <v>61.89131045595199</v>
      </c>
    </row>
    <row r="23" spans="1:4" ht="15">
      <c r="A23" s="638" t="s">
        <v>585</v>
      </c>
      <c r="B23" s="607">
        <v>2227029.54</v>
      </c>
      <c r="C23" s="607">
        <v>2111902.54777</v>
      </c>
      <c r="D23" s="608">
        <v>-5.169531439174353</v>
      </c>
    </row>
    <row r="24" spans="1:4" ht="12.75" customHeight="1">
      <c r="A24" s="640" t="s">
        <v>643</v>
      </c>
      <c r="B24" s="612">
        <v>1658414.6614799998</v>
      </c>
      <c r="C24" s="612">
        <v>1912729.50101</v>
      </c>
      <c r="D24" s="617">
        <v>15.334816161299791</v>
      </c>
    </row>
    <row r="25" spans="1:9" ht="12.75" customHeight="1">
      <c r="A25" s="641" t="s">
        <v>584</v>
      </c>
      <c r="B25" s="618">
        <v>201435.08548</v>
      </c>
      <c r="C25" s="618">
        <v>227099.72801</v>
      </c>
      <c r="D25" s="619">
        <v>12.740899863022204</v>
      </c>
      <c r="I25" s="179"/>
    </row>
    <row r="26" spans="1:4" ht="15">
      <c r="A26" s="638" t="s">
        <v>585</v>
      </c>
      <c r="B26" s="607">
        <v>1456979.576</v>
      </c>
      <c r="C26" s="607">
        <v>1685629.773</v>
      </c>
      <c r="D26" s="608">
        <v>15.693438725320894</v>
      </c>
    </row>
    <row r="27" spans="1:4" ht="15">
      <c r="A27" s="638" t="s">
        <v>644</v>
      </c>
      <c r="B27" s="603">
        <v>2619982.5491199996</v>
      </c>
      <c r="C27" s="603">
        <v>2897193.03449</v>
      </c>
      <c r="D27" s="604">
        <v>10.580623350453608</v>
      </c>
    </row>
    <row r="28" spans="1:4" ht="16.5" customHeight="1">
      <c r="A28" s="641" t="s">
        <v>584</v>
      </c>
      <c r="B28" s="620">
        <v>175400.07459000003</v>
      </c>
      <c r="C28" s="620">
        <v>213779.32955000002</v>
      </c>
      <c r="D28" s="621">
        <v>21.880979839781713</v>
      </c>
    </row>
    <row r="29" spans="1:4" ht="12.75" customHeight="1">
      <c r="A29" s="642" t="s">
        <v>585</v>
      </c>
      <c r="B29" s="622">
        <v>2444582.47453</v>
      </c>
      <c r="C29" s="622">
        <v>2683413.70494</v>
      </c>
      <c r="D29" s="623">
        <v>9.769816845959287</v>
      </c>
    </row>
    <row r="30" spans="1:4" ht="15">
      <c r="A30" s="643" t="s">
        <v>645</v>
      </c>
      <c r="B30" s="609">
        <v>29051.028</v>
      </c>
      <c r="C30" s="609">
        <v>62279.869</v>
      </c>
      <c r="D30" s="624">
        <v>114.38094720778899</v>
      </c>
    </row>
    <row r="31" spans="1:4" ht="15">
      <c r="A31" s="637" t="s">
        <v>584</v>
      </c>
      <c r="B31" s="605">
        <v>0</v>
      </c>
      <c r="C31" s="605">
        <v>0</v>
      </c>
      <c r="D31" s="625">
        <v>0</v>
      </c>
    </row>
    <row r="32" spans="1:4" ht="15">
      <c r="A32" s="636" t="s">
        <v>585</v>
      </c>
      <c r="B32" s="607">
        <v>29051.028</v>
      </c>
      <c r="C32" s="626">
        <v>62279.869</v>
      </c>
      <c r="D32" s="608">
        <v>114.38094720778899</v>
      </c>
    </row>
    <row r="33" spans="1:4" ht="15">
      <c r="A33" s="643" t="s">
        <v>646</v>
      </c>
      <c r="B33" s="609">
        <v>7603087.8608</v>
      </c>
      <c r="C33" s="609">
        <v>7539522.71548</v>
      </c>
      <c r="D33" s="610">
        <v>-0.8360438085653239</v>
      </c>
    </row>
    <row r="34" spans="1:4" ht="15">
      <c r="A34" s="637" t="s">
        <v>584</v>
      </c>
      <c r="B34" s="605">
        <v>765175.3775</v>
      </c>
      <c r="C34" s="605">
        <v>925240.49235</v>
      </c>
      <c r="D34" s="606">
        <v>20.91874876750069</v>
      </c>
    </row>
    <row r="35" spans="1:4" ht="15" customHeight="1">
      <c r="A35" s="636" t="s">
        <v>585</v>
      </c>
      <c r="B35" s="607">
        <v>6837912.4833</v>
      </c>
      <c r="C35" s="607">
        <v>6614282.22313</v>
      </c>
      <c r="D35" s="608">
        <v>-3.2704463638013084</v>
      </c>
    </row>
    <row r="36" spans="1:4" ht="15">
      <c r="A36" s="643" t="s">
        <v>647</v>
      </c>
      <c r="B36" s="609">
        <v>6388697.77598</v>
      </c>
      <c r="C36" s="609">
        <v>7713457.250790001</v>
      </c>
      <c r="D36" s="610">
        <v>20.735985974963228</v>
      </c>
    </row>
    <row r="37" spans="1:4" ht="15">
      <c r="A37" s="637" t="s">
        <v>584</v>
      </c>
      <c r="B37" s="605">
        <v>470262.80647000007</v>
      </c>
      <c r="C37" s="605">
        <v>682839.0214699999</v>
      </c>
      <c r="D37" s="606">
        <v>45.20370568867452</v>
      </c>
    </row>
    <row r="38" spans="1:4" ht="15">
      <c r="A38" s="644" t="s">
        <v>585</v>
      </c>
      <c r="B38" s="627">
        <v>5918434.96951</v>
      </c>
      <c r="C38" s="627">
        <v>7030618.229320001</v>
      </c>
      <c r="D38" s="628">
        <v>18.79184726265702</v>
      </c>
    </row>
    <row r="39" spans="1:4" ht="15">
      <c r="A39" s="795" t="s">
        <v>648</v>
      </c>
      <c r="B39" s="629">
        <v>1069303.92612</v>
      </c>
      <c r="C39" s="629">
        <v>-280970.49298000056</v>
      </c>
      <c r="D39" s="611">
        <v>-126.27601808210973</v>
      </c>
    </row>
    <row r="40" spans="1:4" ht="15">
      <c r="A40" s="645" t="s">
        <v>584</v>
      </c>
      <c r="B40" s="630">
        <v>271078.85195999994</v>
      </c>
      <c r="C40" s="630">
        <v>216834.85421</v>
      </c>
      <c r="D40" s="631">
        <v>-20.01041296943523</v>
      </c>
    </row>
    <row r="41" spans="1:4" ht="15">
      <c r="A41" s="636" t="s">
        <v>585</v>
      </c>
      <c r="B41" s="607">
        <v>798225.07416</v>
      </c>
      <c r="C41" s="607">
        <v>-497805.3471900005</v>
      </c>
      <c r="D41" s="604">
        <v>-162.36403281541342</v>
      </c>
    </row>
    <row r="42" spans="1:7" s="57" customFormat="1" ht="15" customHeight="1">
      <c r="A42" s="643" t="s">
        <v>649</v>
      </c>
      <c r="B42" s="609">
        <v>421343.34544000134</v>
      </c>
      <c r="C42" s="609">
        <v>-703762.3152599997</v>
      </c>
      <c r="D42" s="610">
        <v>-267.02822600059653</v>
      </c>
      <c r="F42" s="480"/>
      <c r="G42" s="363"/>
    </row>
    <row r="43" spans="1:7" ht="15">
      <c r="A43" s="637" t="s">
        <v>650</v>
      </c>
      <c r="B43" s="605">
        <v>264755.04423999984</v>
      </c>
      <c r="C43" s="605">
        <v>235074.95750999998</v>
      </c>
      <c r="D43" s="606">
        <v>-11.210395184423733</v>
      </c>
      <c r="E43" s="57"/>
      <c r="F43" s="29"/>
      <c r="G43" s="29"/>
    </row>
    <row r="44" spans="1:7" ht="15">
      <c r="A44" s="636" t="s">
        <v>585</v>
      </c>
      <c r="B44" s="607">
        <v>156588.3012000015</v>
      </c>
      <c r="C44" s="607">
        <v>-938837.2727699997</v>
      </c>
      <c r="D44" s="608">
        <v>-699.5577355238532</v>
      </c>
      <c r="E44" s="57"/>
      <c r="F44" s="29"/>
      <c r="G44" s="29"/>
    </row>
    <row r="47" spans="1:4" s="66" customFormat="1" ht="13.5" customHeight="1">
      <c r="A47" s="140"/>
      <c r="B47" s="141"/>
      <c r="C47" s="826"/>
      <c r="D47" s="826"/>
    </row>
    <row r="48" spans="1:4" ht="13.5" thickBot="1">
      <c r="A48" s="200"/>
      <c r="B48" s="201"/>
      <c r="C48" s="201"/>
      <c r="D48" s="201"/>
    </row>
    <row r="49" spans="1:4" ht="13.5" thickTop="1">
      <c r="A49" s="140"/>
      <c r="B49" s="141"/>
      <c r="C49" s="141"/>
      <c r="D49" s="141"/>
    </row>
    <row r="50" spans="1:4" ht="12.75">
      <c r="A50" s="203"/>
      <c r="B50" s="32"/>
      <c r="C50" s="32"/>
      <c r="D50" s="203"/>
    </row>
    <row r="51" spans="1:4" ht="12.75">
      <c r="A51" s="203"/>
      <c r="B51" s="32"/>
      <c r="C51" s="32"/>
      <c r="D51" s="203"/>
    </row>
  </sheetData>
  <sheetProtection/>
  <mergeCells count="10">
    <mergeCell ref="C2:D2"/>
    <mergeCell ref="C47:D47"/>
    <mergeCell ref="B12:C12"/>
    <mergeCell ref="A14:D14"/>
    <mergeCell ref="B9:C9"/>
    <mergeCell ref="B11:C11"/>
    <mergeCell ref="A5:D5"/>
    <mergeCell ref="A6:D6"/>
    <mergeCell ref="C8:D8"/>
    <mergeCell ref="B10:C10"/>
  </mergeCells>
  <printOptions/>
  <pageMargins left="0.7" right="0.7" top="0.75" bottom="0.75" header="0.3" footer="0.3"/>
  <pageSetup horizontalDpi="600" verticalDpi="600" orientation="portrait" r:id="rId1"/>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worksheet>
</file>

<file path=xl/worksheets/sheet7.xml><?xml version="1.0" encoding="utf-8"?>
<worksheet xmlns="http://schemas.openxmlformats.org/spreadsheetml/2006/main" xmlns:r="http://schemas.openxmlformats.org/officeDocument/2006/relationships">
  <dimension ref="A1:L58"/>
  <sheetViews>
    <sheetView workbookViewId="0" topLeftCell="A1">
      <selection activeCell="N22" sqref="N22"/>
    </sheetView>
  </sheetViews>
  <sheetFormatPr defaultColWidth="9.140625" defaultRowHeight="12.75"/>
  <cols>
    <col min="1" max="1" width="9.57421875" style="6" customWidth="1"/>
    <col min="2" max="2" width="9.28125" style="6" customWidth="1"/>
    <col min="3" max="16384" width="9.140625" style="6" customWidth="1"/>
  </cols>
  <sheetData>
    <row r="1" spans="1:10" ht="13.5" thickTop="1">
      <c r="A1" s="202"/>
      <c r="B1" s="202"/>
      <c r="C1" s="202"/>
      <c r="D1" s="202"/>
      <c r="E1" s="202"/>
      <c r="F1" s="202"/>
      <c r="G1" s="202"/>
      <c r="H1" s="202"/>
      <c r="I1" s="202"/>
      <c r="J1" s="202"/>
    </row>
    <row r="2" spans="1:10" s="463" customFormat="1" ht="12.75">
      <c r="A2" s="461"/>
      <c r="B2" s="462"/>
      <c r="C2" s="844"/>
      <c r="D2" s="844"/>
      <c r="E2" s="844"/>
      <c r="F2" s="844"/>
      <c r="G2" s="844"/>
      <c r="H2" s="844"/>
      <c r="I2" s="844"/>
      <c r="J2" s="844"/>
    </row>
    <row r="4" spans="1:6" ht="15">
      <c r="A4" s="356" t="s">
        <v>503</v>
      </c>
      <c r="B4" s="356"/>
      <c r="C4" s="356"/>
      <c r="D4" s="356"/>
      <c r="E4" s="356"/>
      <c r="F4" s="172"/>
    </row>
    <row r="5" spans="1:6" ht="15">
      <c r="A5" s="357" t="s">
        <v>496</v>
      </c>
      <c r="B5" s="357"/>
      <c r="C5" s="357"/>
      <c r="D5" s="357"/>
      <c r="E5" s="357"/>
      <c r="F5" s="171"/>
    </row>
    <row r="7" ht="14.25">
      <c r="K7" s="177"/>
    </row>
    <row r="9" ht="12.75">
      <c r="L9" s="178"/>
    </row>
    <row r="29" spans="1:6" ht="15">
      <c r="A29" s="356" t="s">
        <v>551</v>
      </c>
      <c r="B29" s="358"/>
      <c r="C29" s="358"/>
      <c r="D29" s="358"/>
      <c r="E29" s="358"/>
      <c r="F29" s="358"/>
    </row>
    <row r="30" spans="1:6" ht="15">
      <c r="A30" s="357" t="s">
        <v>34</v>
      </c>
      <c r="B30" s="358"/>
      <c r="C30" s="358"/>
      <c r="D30" s="358"/>
      <c r="E30" s="358"/>
      <c r="F30" s="358"/>
    </row>
    <row r="50" spans="1:10" s="66" customFormat="1" ht="18.75" customHeight="1">
      <c r="A50" s="140"/>
      <c r="B50" s="141"/>
      <c r="C50" s="826"/>
      <c r="D50" s="826"/>
      <c r="E50" s="826"/>
      <c r="F50" s="826"/>
      <c r="G50" s="843"/>
      <c r="H50" s="843"/>
      <c r="I50" s="843"/>
      <c r="J50" s="843"/>
    </row>
    <row r="52" spans="1:10" ht="13.5" thickBot="1">
      <c r="A52" s="200"/>
      <c r="B52" s="201"/>
      <c r="C52" s="201"/>
      <c r="D52" s="201"/>
      <c r="E52" s="200"/>
      <c r="F52" s="201"/>
      <c r="G52" s="201"/>
      <c r="H52" s="201"/>
      <c r="I52" s="200"/>
      <c r="J52" s="201"/>
    </row>
    <row r="53" ht="13.5" thickTop="1"/>
    <row r="54" spans="1:10" ht="12.75">
      <c r="A54" s="140"/>
      <c r="B54" s="141"/>
      <c r="C54" s="141"/>
      <c r="D54" s="141"/>
      <c r="E54" s="140"/>
      <c r="F54" s="141"/>
      <c r="G54" s="141"/>
      <c r="H54" s="141"/>
      <c r="I54" s="140"/>
      <c r="J54" s="141"/>
    </row>
    <row r="55" spans="1:10" ht="12.75">
      <c r="A55" s="33"/>
      <c r="B55" s="33"/>
      <c r="C55" s="33"/>
      <c r="D55" s="33"/>
      <c r="E55" s="33"/>
      <c r="F55" s="33"/>
      <c r="G55" s="33"/>
      <c r="H55" s="33"/>
      <c r="I55" s="33"/>
      <c r="J55" s="33"/>
    </row>
    <row r="56" spans="1:10" ht="12.75">
      <c r="A56" s="140"/>
      <c r="B56" s="141"/>
      <c r="C56" s="141"/>
      <c r="D56" s="141"/>
      <c r="E56" s="140"/>
      <c r="F56" s="141"/>
      <c r="G56" s="141"/>
      <c r="H56" s="141"/>
      <c r="I56" s="140"/>
      <c r="J56" s="141"/>
    </row>
    <row r="57" spans="1:10" ht="12.75">
      <c r="A57" s="140"/>
      <c r="B57" s="141"/>
      <c r="C57" s="141"/>
      <c r="D57" s="141"/>
      <c r="E57" s="140"/>
      <c r="F57" s="141"/>
      <c r="G57" s="141"/>
      <c r="H57" s="141"/>
      <c r="I57" s="140"/>
      <c r="J57" s="141"/>
    </row>
    <row r="58" spans="1:10" ht="12.75">
      <c r="A58" s="33"/>
      <c r="B58" s="33"/>
      <c r="C58" s="33"/>
      <c r="D58" s="33"/>
      <c r="E58" s="33"/>
      <c r="F58" s="33"/>
      <c r="G58" s="33"/>
      <c r="H58" s="33"/>
      <c r="I58" s="33"/>
      <c r="J58" s="33"/>
    </row>
  </sheetData>
  <sheetProtection/>
  <mergeCells count="7">
    <mergeCell ref="C50:D50"/>
    <mergeCell ref="E50:F50"/>
    <mergeCell ref="G50:J50"/>
    <mergeCell ref="C2:D2"/>
    <mergeCell ref="E2:F2"/>
    <mergeCell ref="G2:H2"/>
    <mergeCell ref="I2:J2"/>
  </mergeCells>
  <printOptions/>
  <pageMargins left="0.7" right="0.7" top="0.75" bottom="0.75" header="0.3" footer="0.3"/>
  <pageSetup horizontalDpi="600" verticalDpi="600" orientation="portrait"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drawing r:id="rId1"/>
</worksheet>
</file>

<file path=xl/worksheets/sheet8.xml><?xml version="1.0" encoding="utf-8"?>
<worksheet xmlns="http://schemas.openxmlformats.org/spreadsheetml/2006/main" xmlns:r="http://schemas.openxmlformats.org/officeDocument/2006/relationships">
  <dimension ref="A1:J54"/>
  <sheetViews>
    <sheetView workbookViewId="0" topLeftCell="A1">
      <selection activeCell="G48" sqref="G48"/>
    </sheetView>
  </sheetViews>
  <sheetFormatPr defaultColWidth="24.421875" defaultRowHeight="12.75"/>
  <cols>
    <col min="1" max="1" width="45.8515625" style="112" customWidth="1"/>
    <col min="2" max="6" width="10.421875" style="112" customWidth="1"/>
    <col min="7" max="16384" width="24.421875" style="112" customWidth="1"/>
  </cols>
  <sheetData>
    <row r="1" spans="1:6" ht="6.75" customHeight="1">
      <c r="A1" s="503"/>
      <c r="B1" s="503"/>
      <c r="C1" s="503"/>
      <c r="D1" s="503"/>
      <c r="E1" s="503"/>
      <c r="F1" s="503"/>
    </row>
    <row r="2" spans="1:4" s="55" customFormat="1" ht="12.75">
      <c r="A2" s="460"/>
      <c r="B2" s="29"/>
      <c r="C2" s="825"/>
      <c r="D2" s="825"/>
    </row>
    <row r="3" spans="1:4" ht="6.75" customHeight="1">
      <c r="A3" s="207"/>
      <c r="B3" s="207"/>
      <c r="C3" s="207"/>
      <c r="D3" s="207"/>
    </row>
    <row r="4" ht="14.25" customHeight="1"/>
    <row r="5" spans="1:6" ht="20.25" customHeight="1">
      <c r="A5" s="845" t="s">
        <v>343</v>
      </c>
      <c r="B5" s="845"/>
      <c r="C5" s="845"/>
      <c r="D5" s="845"/>
      <c r="E5" s="845"/>
      <c r="F5" s="845"/>
    </row>
    <row r="6" spans="1:6" ht="18.75">
      <c r="A6" s="846" t="s">
        <v>344</v>
      </c>
      <c r="B6" s="846"/>
      <c r="C6" s="846"/>
      <c r="D6" s="846"/>
      <c r="E6" s="846"/>
      <c r="F6" s="846"/>
    </row>
    <row r="7" spans="1:5" ht="18.75">
      <c r="A7" s="113"/>
      <c r="B7" s="113"/>
      <c r="C7" s="113"/>
      <c r="D7" s="165"/>
      <c r="E7" s="165"/>
    </row>
    <row r="8" spans="1:6" ht="15" customHeight="1">
      <c r="A8" s="847" t="s">
        <v>92</v>
      </c>
      <c r="B8" s="847"/>
      <c r="C8" s="847"/>
      <c r="D8" s="847"/>
      <c r="E8" s="847"/>
      <c r="F8" s="847"/>
    </row>
    <row r="9" spans="1:8" ht="15">
      <c r="A9" s="847"/>
      <c r="B9" s="847"/>
      <c r="C9" s="847"/>
      <c r="D9" s="847"/>
      <c r="E9" s="847"/>
      <c r="F9" s="847"/>
      <c r="H9" s="167"/>
    </row>
    <row r="10" spans="1:8" ht="6" customHeight="1">
      <c r="A10" s="847"/>
      <c r="B10" s="847"/>
      <c r="C10" s="847"/>
      <c r="D10" s="847"/>
      <c r="E10" s="847"/>
      <c r="F10" s="847"/>
      <c r="H10" s="167"/>
    </row>
    <row r="11" spans="1:6" ht="15">
      <c r="A11" s="114" t="s">
        <v>448</v>
      </c>
      <c r="B11" s="465">
        <v>2007</v>
      </c>
      <c r="C11" s="465">
        <v>2008</v>
      </c>
      <c r="D11" s="465">
        <v>2009</v>
      </c>
      <c r="E11" s="465">
        <v>2010</v>
      </c>
      <c r="F11" s="465">
        <v>2011</v>
      </c>
    </row>
    <row r="12" spans="1:6" ht="15" customHeight="1" thickBot="1">
      <c r="A12" s="472"/>
      <c r="B12" s="472"/>
      <c r="C12" s="472"/>
      <c r="D12" s="473"/>
      <c r="E12" s="473"/>
      <c r="F12" s="473"/>
    </row>
    <row r="13" spans="1:6" ht="15.75" thickTop="1">
      <c r="A13" s="474"/>
      <c r="B13" s="474"/>
      <c r="C13" s="474"/>
      <c r="D13" s="474"/>
      <c r="E13" s="474"/>
      <c r="F13" s="474"/>
    </row>
    <row r="14" spans="1:6" ht="15">
      <c r="A14" s="317" t="s">
        <v>485</v>
      </c>
      <c r="B14" s="595">
        <v>0.61</v>
      </c>
      <c r="C14" s="595">
        <v>0.65</v>
      </c>
      <c r="D14" s="595">
        <v>0.69</v>
      </c>
      <c r="E14" s="595">
        <v>0.6707225655704787</v>
      </c>
      <c r="F14" s="595">
        <f>'[2]Sheet2'!D8</f>
        <v>0.6248790276892067</v>
      </c>
    </row>
    <row r="15" spans="1:6" ht="15">
      <c r="A15" s="205" t="s">
        <v>420</v>
      </c>
      <c r="B15" s="596"/>
      <c r="C15" s="596"/>
      <c r="D15" s="596"/>
      <c r="E15" s="596"/>
      <c r="F15" s="596"/>
    </row>
    <row r="16" spans="1:6" ht="15">
      <c r="A16" s="204" t="s">
        <v>421</v>
      </c>
      <c r="B16" s="595">
        <v>1.36</v>
      </c>
      <c r="C16" s="595">
        <v>1.42</v>
      </c>
      <c r="D16" s="595">
        <v>1.42</v>
      </c>
      <c r="E16" s="595">
        <v>1.4451330410254606</v>
      </c>
      <c r="F16" s="595">
        <f>'[2]Faqe 4'!C15/('[2]Sheet2'!F6*1000)*100</f>
        <v>1.4462226202540502</v>
      </c>
    </row>
    <row r="17" spans="1:6" ht="15">
      <c r="A17" s="205" t="s">
        <v>486</v>
      </c>
      <c r="B17" s="596"/>
      <c r="C17" s="596"/>
      <c r="D17" s="596"/>
      <c r="E17" s="596"/>
      <c r="F17" s="596"/>
    </row>
    <row r="18" spans="1:6" ht="15">
      <c r="A18" s="388" t="s">
        <v>4</v>
      </c>
      <c r="B18" s="388"/>
      <c r="C18" s="388"/>
      <c r="D18" s="388"/>
      <c r="E18" s="388"/>
      <c r="F18" s="388"/>
    </row>
    <row r="19" spans="1:6" ht="13.5" customHeight="1">
      <c r="A19" s="389" t="s">
        <v>422</v>
      </c>
      <c r="B19" s="389"/>
      <c r="C19" s="389"/>
      <c r="D19" s="389"/>
      <c r="E19" s="389"/>
      <c r="F19" s="389"/>
    </row>
    <row r="20" spans="1:9" ht="15">
      <c r="A20" s="206" t="s">
        <v>423</v>
      </c>
      <c r="B20" s="597">
        <v>5.91</v>
      </c>
      <c r="C20" s="597">
        <v>6.08</v>
      </c>
      <c r="D20" s="597">
        <v>3.52</v>
      </c>
      <c r="E20" s="597">
        <v>6.309392622997785</v>
      </c>
      <c r="F20" s="597">
        <v>-1.53</v>
      </c>
      <c r="G20" s="482"/>
      <c r="H20" s="481"/>
      <c r="I20" s="777"/>
    </row>
    <row r="21" spans="1:9" ht="15">
      <c r="A21" s="206" t="s">
        <v>424</v>
      </c>
      <c r="B21" s="597">
        <v>11.71</v>
      </c>
      <c r="C21" s="597">
        <v>11.1</v>
      </c>
      <c r="D21" s="597">
        <v>6.42</v>
      </c>
      <c r="E21" s="597">
        <v>11.52182584246188</v>
      </c>
      <c r="F21" s="597">
        <v>-2.83</v>
      </c>
      <c r="H21" s="481"/>
      <c r="I21" s="777"/>
    </row>
    <row r="25" spans="1:4" s="509" customFormat="1" ht="18.75">
      <c r="A25" s="845" t="s">
        <v>480</v>
      </c>
      <c r="B25" s="845"/>
      <c r="C25" s="845"/>
      <c r="D25" s="845"/>
    </row>
    <row r="26" spans="1:4" s="509" customFormat="1" ht="15" customHeight="1">
      <c r="A26" s="846" t="s">
        <v>35</v>
      </c>
      <c r="B26" s="846"/>
      <c r="C26" s="846"/>
      <c r="D26" s="846"/>
    </row>
    <row r="28" ht="12.75">
      <c r="F28" s="509"/>
    </row>
    <row r="29" ht="12.75">
      <c r="F29" s="509"/>
    </row>
    <row r="30" ht="12.75">
      <c r="F30" s="509"/>
    </row>
    <row r="31" ht="12.75">
      <c r="F31" s="509"/>
    </row>
    <row r="32" ht="12.75">
      <c r="F32" s="509"/>
    </row>
    <row r="33" ht="12.75">
      <c r="F33" s="509"/>
    </row>
    <row r="34" ht="12.75">
      <c r="F34" s="509"/>
    </row>
    <row r="35" ht="12.75">
      <c r="F35" s="509"/>
    </row>
    <row r="36" ht="12.75">
      <c r="F36" s="509"/>
    </row>
    <row r="37" ht="12.75">
      <c r="F37" s="509"/>
    </row>
    <row r="38" ht="12.75">
      <c r="F38" s="509"/>
    </row>
    <row r="39" ht="12.75">
      <c r="F39" s="509"/>
    </row>
    <row r="40" ht="12.75">
      <c r="F40" s="509"/>
    </row>
    <row r="41" ht="12.75">
      <c r="F41" s="509"/>
    </row>
    <row r="42" ht="12.75">
      <c r="F42" s="509"/>
    </row>
    <row r="43" ht="12.75">
      <c r="F43" s="509"/>
    </row>
    <row r="44" ht="12.75">
      <c r="F44" s="509"/>
    </row>
    <row r="45" ht="12.75">
      <c r="F45" s="509"/>
    </row>
    <row r="46" ht="12.75">
      <c r="F46" s="509"/>
    </row>
    <row r="50" ht="12.75">
      <c r="A50" s="510" t="s">
        <v>2</v>
      </c>
    </row>
    <row r="51" spans="1:4" ht="12.75">
      <c r="A51" s="510" t="s">
        <v>1</v>
      </c>
      <c r="B51" s="141"/>
      <c r="C51" s="141"/>
      <c r="D51" s="141"/>
    </row>
    <row r="52" spans="1:10" s="66" customFormat="1" ht="13.5" customHeight="1">
      <c r="A52" s="140"/>
      <c r="B52" s="141"/>
      <c r="C52" s="826"/>
      <c r="D52" s="826"/>
      <c r="E52" s="826"/>
      <c r="F52" s="826"/>
      <c r="G52" s="826"/>
      <c r="H52" s="826"/>
      <c r="I52" s="826"/>
      <c r="J52" s="826"/>
    </row>
    <row r="54" spans="1:6" ht="13.5" thickBot="1">
      <c r="A54" s="504"/>
      <c r="B54" s="505"/>
      <c r="C54" s="505"/>
      <c r="D54" s="505"/>
      <c r="E54" s="506"/>
      <c r="F54" s="506"/>
    </row>
  </sheetData>
  <sheetProtection/>
  <mergeCells count="10">
    <mergeCell ref="I52:J52"/>
    <mergeCell ref="A25:D25"/>
    <mergeCell ref="A26:D26"/>
    <mergeCell ref="G52:H52"/>
    <mergeCell ref="C2:D2"/>
    <mergeCell ref="C52:D52"/>
    <mergeCell ref="E52:F52"/>
    <mergeCell ref="A8:F10"/>
    <mergeCell ref="A5:F5"/>
    <mergeCell ref="A6:F6"/>
  </mergeCells>
  <printOptions/>
  <pageMargins left="0.7" right="0.7" top="0.75" bottom="0.75" header="0.3" footer="0.3"/>
  <pageSetup horizontalDpi="600" verticalDpi="600" orientation="portrait" scale="94"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drawing r:id="rId1"/>
</worksheet>
</file>

<file path=xl/worksheets/sheet9.xml><?xml version="1.0" encoding="utf-8"?>
<worksheet xmlns="http://schemas.openxmlformats.org/spreadsheetml/2006/main" xmlns:r="http://schemas.openxmlformats.org/officeDocument/2006/relationships">
  <dimension ref="A1:L59"/>
  <sheetViews>
    <sheetView workbookViewId="0" topLeftCell="A1">
      <selection activeCell="I14" sqref="I14"/>
    </sheetView>
  </sheetViews>
  <sheetFormatPr defaultColWidth="9.140625" defaultRowHeight="12.75"/>
  <cols>
    <col min="1" max="1" width="2.421875" style="5" customWidth="1"/>
    <col min="2" max="2" width="40.7109375" style="5" customWidth="1"/>
    <col min="3" max="4" width="15.421875" style="5" customWidth="1"/>
    <col min="5" max="5" width="13.8515625" style="5" customWidth="1"/>
    <col min="6" max="6" width="10.140625" style="61" customWidth="1"/>
    <col min="7" max="7" width="10.00390625" style="61" customWidth="1"/>
    <col min="8" max="16384" width="9.140625" style="5" customWidth="1"/>
  </cols>
  <sheetData>
    <row r="1" spans="1:7" ht="13.5" thickTop="1">
      <c r="A1" s="233"/>
      <c r="B1" s="233"/>
      <c r="C1" s="233"/>
      <c r="D1" s="233"/>
      <c r="E1" s="233"/>
      <c r="F1" s="234"/>
      <c r="G1" s="234"/>
    </row>
    <row r="2" spans="1:7" ht="18.75" customHeight="1">
      <c r="A2" s="845" t="s">
        <v>338</v>
      </c>
      <c r="B2" s="845"/>
      <c r="C2" s="845"/>
      <c r="D2" s="845"/>
      <c r="E2" s="845"/>
      <c r="F2" s="845"/>
      <c r="G2" s="845"/>
    </row>
    <row r="3" spans="1:7" ht="18.75" customHeight="1">
      <c r="A3" s="846" t="s">
        <v>275</v>
      </c>
      <c r="B3" s="846"/>
      <c r="C3" s="846"/>
      <c r="D3" s="846"/>
      <c r="E3" s="846"/>
      <c r="F3" s="846"/>
      <c r="G3" s="846"/>
    </row>
    <row r="4" spans="1:7" ht="18.75">
      <c r="A4" s="11"/>
      <c r="B4" s="115"/>
      <c r="C4" s="115"/>
      <c r="D4" s="115"/>
      <c r="E4" s="115"/>
      <c r="F4" s="115"/>
      <c r="G4" s="165"/>
    </row>
    <row r="5" spans="1:7" ht="15">
      <c r="A5" s="208"/>
      <c r="B5" s="235"/>
      <c r="C5" s="850" t="s">
        <v>50</v>
      </c>
      <c r="D5" s="851"/>
      <c r="E5" s="210" t="s">
        <v>255</v>
      </c>
      <c r="F5" s="852" t="s">
        <v>237</v>
      </c>
      <c r="G5" s="853"/>
    </row>
    <row r="6" spans="1:7" ht="15">
      <c r="A6" s="208"/>
      <c r="B6" s="236" t="s">
        <v>449</v>
      </c>
      <c r="C6" s="212"/>
      <c r="D6" s="213"/>
      <c r="E6" s="210" t="s">
        <v>238</v>
      </c>
      <c r="F6" s="852" t="s">
        <v>238</v>
      </c>
      <c r="G6" s="853"/>
    </row>
    <row r="7" spans="1:7" ht="15">
      <c r="A7" s="208"/>
      <c r="B7" s="237" t="s">
        <v>451</v>
      </c>
      <c r="C7" s="854" t="s">
        <v>51</v>
      </c>
      <c r="D7" s="855"/>
      <c r="E7" s="215" t="s">
        <v>254</v>
      </c>
      <c r="F7" s="856" t="s">
        <v>450</v>
      </c>
      <c r="G7" s="857"/>
    </row>
    <row r="8" spans="1:7" ht="15.75" thickBot="1">
      <c r="A8" s="208"/>
      <c r="B8" s="238"/>
      <c r="C8" s="217"/>
      <c r="D8" s="218"/>
      <c r="E8" s="215" t="s">
        <v>240</v>
      </c>
      <c r="F8" s="858" t="s">
        <v>240</v>
      </c>
      <c r="G8" s="859"/>
    </row>
    <row r="9" spans="1:7" ht="19.5" customHeight="1" thickBot="1" thickTop="1">
      <c r="A9" s="240"/>
      <c r="B9" s="239"/>
      <c r="C9" s="475" t="s">
        <v>635</v>
      </c>
      <c r="D9" s="476" t="s">
        <v>636</v>
      </c>
      <c r="E9" s="476" t="s">
        <v>637</v>
      </c>
      <c r="F9" s="598" t="s">
        <v>635</v>
      </c>
      <c r="G9" s="599" t="s">
        <v>636</v>
      </c>
    </row>
    <row r="10" spans="1:7" ht="12" customHeight="1">
      <c r="A10" s="9"/>
      <c r="B10" s="111"/>
      <c r="C10" s="26"/>
      <c r="D10" s="27"/>
      <c r="E10" s="111"/>
      <c r="F10" s="59"/>
      <c r="G10" s="59"/>
    </row>
    <row r="11" spans="1:7" ht="15">
      <c r="A11" s="848" t="s">
        <v>339</v>
      </c>
      <c r="B11" s="848"/>
      <c r="C11" s="848"/>
      <c r="D11" s="848"/>
      <c r="E11" s="848"/>
      <c r="F11" s="848"/>
      <c r="G11" s="848"/>
    </row>
    <row r="12" spans="1:7" ht="15">
      <c r="A12" s="221" t="s">
        <v>242</v>
      </c>
      <c r="B12" s="222" t="s">
        <v>340</v>
      </c>
      <c r="C12" s="390">
        <v>22100.442</v>
      </c>
      <c r="D12" s="390">
        <v>22084.945</v>
      </c>
      <c r="E12" s="424">
        <v>-0.07012076953030799</v>
      </c>
      <c r="F12" s="393">
        <v>0.12508283777192358</v>
      </c>
      <c r="G12" s="393">
        <v>0.11615409063223674</v>
      </c>
    </row>
    <row r="13" spans="1:7" ht="18" customHeight="1">
      <c r="A13" s="221" t="s">
        <v>243</v>
      </c>
      <c r="B13" s="222" t="s">
        <v>336</v>
      </c>
      <c r="C13" s="390">
        <v>11468806.69881</v>
      </c>
      <c r="D13" s="390">
        <v>12854904.143299999</v>
      </c>
      <c r="E13" s="424">
        <v>12.085803526829167</v>
      </c>
      <c r="F13" s="393">
        <v>64.9105066651971</v>
      </c>
      <c r="G13" s="393">
        <v>67.60939186987261</v>
      </c>
    </row>
    <row r="14" spans="1:7" ht="30">
      <c r="A14" s="223" t="s">
        <v>200</v>
      </c>
      <c r="B14" s="224" t="s">
        <v>418</v>
      </c>
      <c r="C14" s="394">
        <v>731149.4295999999</v>
      </c>
      <c r="D14" s="394">
        <v>1092522.3537400002</v>
      </c>
      <c r="E14" s="425">
        <v>49.42531711167464</v>
      </c>
      <c r="F14" s="396">
        <v>4.138118391011875</v>
      </c>
      <c r="G14" s="396">
        <v>5.746038330367614</v>
      </c>
    </row>
    <row r="15" spans="1:7" ht="16.5" customHeight="1">
      <c r="A15" s="223" t="s">
        <v>244</v>
      </c>
      <c r="B15" s="225" t="s">
        <v>307</v>
      </c>
      <c r="C15" s="390">
        <v>1523753.39065</v>
      </c>
      <c r="D15" s="390">
        <v>1676605.39906</v>
      </c>
      <c r="E15" s="424">
        <v>10.031282578134029</v>
      </c>
      <c r="F15" s="393">
        <v>8.624053680333292</v>
      </c>
      <c r="G15" s="393">
        <v>8.817978739675949</v>
      </c>
    </row>
    <row r="16" spans="1:7" ht="18.75" customHeight="1">
      <c r="A16" s="221" t="s">
        <v>245</v>
      </c>
      <c r="B16" s="222" t="s">
        <v>341</v>
      </c>
      <c r="C16" s="390">
        <v>3464553.9437800003</v>
      </c>
      <c r="D16" s="390">
        <v>2547912.8176200003</v>
      </c>
      <c r="E16" s="424">
        <v>-26.457695306077383</v>
      </c>
      <c r="F16" s="393">
        <v>19.608487418573432</v>
      </c>
      <c r="G16" s="393">
        <v>13.40055392217962</v>
      </c>
    </row>
    <row r="17" spans="1:7" ht="33.75" customHeight="1">
      <c r="A17" s="226" t="s">
        <v>246</v>
      </c>
      <c r="B17" s="229" t="s">
        <v>337</v>
      </c>
      <c r="C17" s="399">
        <v>458280.64598000003</v>
      </c>
      <c r="D17" s="399">
        <v>819459.13</v>
      </c>
      <c r="E17" s="426">
        <v>78.81163806244662</v>
      </c>
      <c r="F17" s="398">
        <v>2.593751007112378</v>
      </c>
      <c r="G17" s="398">
        <v>4.3098830472719705</v>
      </c>
    </row>
    <row r="18" spans="1:7" ht="15.75" thickBot="1">
      <c r="A18" s="230"/>
      <c r="B18" s="230" t="s">
        <v>403</v>
      </c>
      <c r="C18" s="374">
        <v>17668644.55082</v>
      </c>
      <c r="D18" s="374">
        <v>19013488.78872</v>
      </c>
      <c r="E18" s="397">
        <v>7.6114737269848245</v>
      </c>
      <c r="F18" s="397">
        <v>100</v>
      </c>
      <c r="G18" s="397">
        <v>100</v>
      </c>
    </row>
    <row r="19" spans="1:7" ht="17.25" customHeight="1" thickTop="1">
      <c r="A19" s="848" t="s">
        <v>342</v>
      </c>
      <c r="B19" s="849"/>
      <c r="C19" s="849"/>
      <c r="D19" s="849"/>
      <c r="E19" s="849"/>
      <c r="F19" s="849"/>
      <c r="G19" s="849"/>
    </row>
    <row r="20" spans="1:12" ht="15">
      <c r="A20" s="221" t="s">
        <v>242</v>
      </c>
      <c r="B20" s="221" t="s">
        <v>302</v>
      </c>
      <c r="C20" s="428">
        <v>10015651.00798</v>
      </c>
      <c r="D20" s="428">
        <v>9866542.62253</v>
      </c>
      <c r="E20" s="424">
        <v>-1.4887538047321875</v>
      </c>
      <c r="F20" s="424">
        <v>56.6860178284181</v>
      </c>
      <c r="G20" s="424">
        <v>51.89233145726497</v>
      </c>
      <c r="L20" s="16"/>
    </row>
    <row r="21" spans="1:7" ht="15">
      <c r="A21" s="221" t="s">
        <v>243</v>
      </c>
      <c r="B21" s="221" t="s">
        <v>303</v>
      </c>
      <c r="C21" s="508">
        <v>0</v>
      </c>
      <c r="D21" s="508">
        <v>145607.477</v>
      </c>
      <c r="E21" s="508"/>
      <c r="F21" s="508">
        <v>0</v>
      </c>
      <c r="G21" s="796">
        <v>0.7658114648880504</v>
      </c>
    </row>
    <row r="22" spans="1:7" ht="15">
      <c r="A22" s="221" t="s">
        <v>200</v>
      </c>
      <c r="B22" s="221" t="s">
        <v>304</v>
      </c>
      <c r="C22" s="428">
        <v>6172537.603680001</v>
      </c>
      <c r="D22" s="428">
        <v>7634030.985239999</v>
      </c>
      <c r="E22" s="424">
        <v>23.677350797971194</v>
      </c>
      <c r="F22" s="424">
        <v>34.934980898396375</v>
      </c>
      <c r="G22" s="424">
        <v>40.15060608328109</v>
      </c>
    </row>
    <row r="23" spans="1:7" ht="30">
      <c r="A23" s="227" t="s">
        <v>244</v>
      </c>
      <c r="B23" s="224" t="s">
        <v>419</v>
      </c>
      <c r="C23" s="429">
        <v>16590.159</v>
      </c>
      <c r="D23" s="429">
        <v>19494.351</v>
      </c>
      <c r="E23" s="425">
        <v>17.505510345018386</v>
      </c>
      <c r="F23" s="425">
        <v>0.09389604810521059</v>
      </c>
      <c r="G23" s="425">
        <v>0.10252905828697127</v>
      </c>
    </row>
    <row r="24" spans="1:7" ht="15">
      <c r="A24" s="221" t="s">
        <v>245</v>
      </c>
      <c r="B24" s="221" t="s">
        <v>305</v>
      </c>
      <c r="C24" s="428">
        <v>1222036.02003</v>
      </c>
      <c r="D24" s="428">
        <v>1095917.11344</v>
      </c>
      <c r="E24" s="424">
        <v>-10.320391913399076</v>
      </c>
      <c r="F24" s="424">
        <v>6.916410681961335</v>
      </c>
      <c r="G24" s="424">
        <v>5.763892811901206</v>
      </c>
    </row>
    <row r="25" spans="1:7" ht="30">
      <c r="A25" s="227" t="s">
        <v>246</v>
      </c>
      <c r="B25" s="224" t="s">
        <v>417</v>
      </c>
      <c r="C25" s="429">
        <v>4429.712</v>
      </c>
      <c r="D25" s="429">
        <v>172678.551</v>
      </c>
      <c r="E25" s="425">
        <v>3798.189114777665</v>
      </c>
      <c r="F25" s="425">
        <v>0.025071034644347207</v>
      </c>
      <c r="G25" s="425">
        <v>0.9081897222630672</v>
      </c>
    </row>
    <row r="26" spans="1:7" ht="15">
      <c r="A26" s="228" t="s">
        <v>281</v>
      </c>
      <c r="B26" s="228" t="s">
        <v>306</v>
      </c>
      <c r="C26" s="430">
        <v>237400.062</v>
      </c>
      <c r="D26" s="430">
        <v>79217.686</v>
      </c>
      <c r="E26" s="427">
        <v>-66.63114350829444</v>
      </c>
      <c r="F26" s="427">
        <v>1.343623508474631</v>
      </c>
      <c r="G26" s="427">
        <v>0.4166394021146428</v>
      </c>
    </row>
    <row r="27" spans="1:7" ht="15.75" thickBot="1">
      <c r="A27" s="230"/>
      <c r="B27" s="230" t="s">
        <v>404</v>
      </c>
      <c r="C27" s="374">
        <v>17668644.56469</v>
      </c>
      <c r="D27" s="374">
        <v>19013488.78621</v>
      </c>
      <c r="E27" s="397">
        <v>7.61147362830316</v>
      </c>
      <c r="F27" s="397">
        <v>100</v>
      </c>
      <c r="G27" s="397">
        <v>100</v>
      </c>
    </row>
    <row r="28" spans="2:7" ht="14.25" customHeight="1" thickTop="1">
      <c r="B28" s="28"/>
      <c r="C28" s="8"/>
      <c r="D28" s="8"/>
      <c r="E28" s="8"/>
      <c r="F28" s="60"/>
      <c r="G28" s="60"/>
    </row>
    <row r="53" spans="1:7" ht="12.75">
      <c r="A53" s="140"/>
      <c r="B53" s="141"/>
      <c r="C53" s="141"/>
      <c r="D53" s="141"/>
      <c r="E53" s="140"/>
      <c r="F53" s="141"/>
      <c r="G53" s="141"/>
    </row>
    <row r="54" spans="1:7" ht="12.75">
      <c r="A54" s="11"/>
      <c r="B54" s="140"/>
      <c r="C54" s="141"/>
      <c r="D54" s="141"/>
      <c r="E54" s="141"/>
      <c r="F54" s="140"/>
      <c r="G54" s="141"/>
    </row>
    <row r="55" spans="1:7" ht="13.5" thickBot="1">
      <c r="A55" s="200"/>
      <c r="B55" s="201"/>
      <c r="C55" s="201"/>
      <c r="D55" s="201"/>
      <c r="E55" s="200"/>
      <c r="F55" s="201"/>
      <c r="G55" s="201"/>
    </row>
    <row r="56" spans="1:7" ht="13.5" thickTop="1">
      <c r="A56" s="140"/>
      <c r="B56" s="141"/>
      <c r="C56" s="141"/>
      <c r="D56" s="141"/>
      <c r="E56" s="140"/>
      <c r="F56" s="141"/>
      <c r="G56" s="141"/>
    </row>
    <row r="57" spans="1:7" ht="12.75">
      <c r="A57" s="11"/>
      <c r="B57" s="11"/>
      <c r="C57" s="11"/>
      <c r="D57" s="11"/>
      <c r="E57" s="11"/>
      <c r="F57" s="11"/>
      <c r="G57" s="386"/>
    </row>
    <row r="58" spans="1:7" ht="12.75">
      <c r="A58" s="11"/>
      <c r="B58" s="11"/>
      <c r="C58" s="11"/>
      <c r="D58" s="11"/>
      <c r="E58" s="11"/>
      <c r="F58" s="11"/>
      <c r="G58" s="386"/>
    </row>
    <row r="59" spans="1:7" ht="12.75">
      <c r="A59" s="11"/>
      <c r="B59" s="11"/>
      <c r="C59" s="11"/>
      <c r="D59" s="11"/>
      <c r="E59" s="11"/>
      <c r="F59" s="11"/>
      <c r="G59" s="386"/>
    </row>
  </sheetData>
  <sheetProtection/>
  <mergeCells count="10">
    <mergeCell ref="A19:G19"/>
    <mergeCell ref="A2:G2"/>
    <mergeCell ref="A3:G3"/>
    <mergeCell ref="C5:D5"/>
    <mergeCell ref="F5:G5"/>
    <mergeCell ref="F6:G6"/>
    <mergeCell ref="C7:D7"/>
    <mergeCell ref="F7:G7"/>
    <mergeCell ref="A11:G11"/>
    <mergeCell ref="F8:G8"/>
  </mergeCells>
  <printOptions/>
  <pageMargins left="0.7" right="0.7" top="0.75" bottom="0.75" header="0.3" footer="0.3"/>
  <pageSetup horizontalDpi="600" verticalDpi="600" orientation="portrait" scale="81" r:id="rId2"/>
  <headerFooter alignWithMargins="0">
    <oddHeader>&amp;L&amp;"Times New Roman,Regular"&amp;9RAPORTI I MBIKËQYRJES 2011
&amp;"Times New Roman,Italic"SUPERVISION REPORT 2011</oddHeader>
    <oddFooter>&amp;L&amp;"Times New Roman,Regular"AMF - Departamenti i Kërkim, TI dhe Statistikës&amp;"Arial,Regular"
&amp;"Times New Roman,Italic"FSA - Research, IT and Statistics Department</oddFooter>
  </headerFooter>
  <rowBreaks count="1" manualBreakCount="1">
    <brk id="5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albi</cp:lastModifiedBy>
  <cp:lastPrinted>2012-11-19T10:32:08Z</cp:lastPrinted>
  <dcterms:created xsi:type="dcterms:W3CDTF">2007-10-18T11:29:39Z</dcterms:created>
  <dcterms:modified xsi:type="dcterms:W3CDTF">2012-11-19T12:58:22Z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